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5480" windowHeight="11640" activeTab="0"/>
  </bookViews>
  <sheets>
    <sheet name="Sheet1" sheetId="1" r:id="rId1"/>
    <sheet name="Sheet2" sheetId="2" r:id="rId2"/>
    <sheet name="Sheet3" sheetId="3" r:id="rId3"/>
    <sheet name="Compatibility Report" sheetId="4" r:id="rId4"/>
  </sheets>
  <definedNames/>
  <calcPr fullCalcOnLoad="1"/>
</workbook>
</file>

<file path=xl/comments1.xml><?xml version="1.0" encoding="utf-8"?>
<comments xmlns="http://schemas.openxmlformats.org/spreadsheetml/2006/main">
  <authors>
    <author>starkd</author>
    <author>petr.turek</author>
    <author>helceletovaz</author>
    <author>hanakovaj</author>
    <author>Turek Petr MUDr. CSc.</author>
  </authors>
  <commentList>
    <comment ref="C5" authorId="0">
      <text>
        <r>
          <rPr>
            <sz val="9"/>
            <rFont val="Tahoma"/>
            <family val="2"/>
          </rPr>
          <t xml:space="preserve">doplnit kód přidělený SUKL ve formátu </t>
        </r>
        <r>
          <rPr>
            <b/>
            <sz val="9"/>
            <rFont val="Tahoma"/>
            <family val="2"/>
          </rPr>
          <t xml:space="preserve">C 20..;  </t>
        </r>
        <r>
          <rPr>
            <sz val="9"/>
            <rFont val="Tahoma"/>
            <family val="2"/>
          </rPr>
          <t xml:space="preserve">v případě, že Vám kód nebyl přidělen, </t>
        </r>
        <r>
          <rPr>
            <b/>
            <sz val="9"/>
            <rFont val="Tahoma"/>
            <family val="2"/>
          </rPr>
          <t>uveďte název zařízení</t>
        </r>
      </text>
    </comment>
    <comment ref="C6" authorId="1">
      <text>
        <r>
          <rPr>
            <b/>
            <sz val="9"/>
            <rFont val="Tahoma"/>
            <family val="2"/>
          </rPr>
          <t>A</t>
        </r>
        <r>
          <rPr>
            <sz val="9"/>
            <rFont val="Tahoma"/>
            <family val="2"/>
          </rPr>
          <t xml:space="preserve">.... kompletní ZTS (odběr, zpracování, výroba - bez ohledu na to, zda má krevní banku)           </t>
        </r>
        <r>
          <rPr>
            <b/>
            <sz val="9"/>
            <rFont val="Tahoma"/>
            <family val="2"/>
          </rPr>
          <t xml:space="preserve">B </t>
        </r>
        <r>
          <rPr>
            <sz val="9"/>
            <rFont val="Tahoma"/>
            <family val="2"/>
          </rPr>
          <t xml:space="preserve">....odběrové středisko (bez ohledu na to, zda má krevní banku)
</t>
        </r>
        <r>
          <rPr>
            <b/>
            <sz val="9"/>
            <rFont val="Tahoma"/>
            <family val="2"/>
          </rPr>
          <t>C</t>
        </r>
        <r>
          <rPr>
            <sz val="9"/>
            <rFont val="Tahoma"/>
            <family val="2"/>
          </rPr>
          <t xml:space="preserve"> .... plazmaferetické středisko vyrábějící jen plazmu pro průmyslové zpracování                         </t>
        </r>
        <r>
          <rPr>
            <b/>
            <sz val="9"/>
            <rFont val="Tahoma"/>
            <family val="2"/>
          </rPr>
          <t xml:space="preserve">D </t>
        </r>
        <r>
          <rPr>
            <sz val="9"/>
            <rFont val="Tahoma"/>
            <family val="2"/>
          </rPr>
          <t xml:space="preserve">.... pracoviště, které provádí pouze odběr,  zpracování a výdej autotransfuzí  
</t>
        </r>
        <r>
          <rPr>
            <b/>
            <sz val="9"/>
            <rFont val="Tahoma"/>
            <family val="2"/>
          </rPr>
          <t>KB .</t>
        </r>
        <r>
          <rPr>
            <sz val="9"/>
            <rFont val="Tahoma"/>
            <family val="2"/>
          </rPr>
          <t>.. samostatná krevní banka bez spojení s výrobou transfuzních přípravků</t>
        </r>
      </text>
    </comment>
    <comment ref="C7" authorId="0">
      <text>
        <r>
          <rPr>
            <sz val="9"/>
            <rFont val="Tahoma"/>
            <family val="2"/>
          </rPr>
          <t xml:space="preserve">celkový počet prvodárců a počet opakovaných  dárců (osob), tj.osob odebraných v průběhu předchozích dvou let, (viz UZIS  ř.21/sl.1)  </t>
        </r>
        <r>
          <rPr>
            <b/>
            <sz val="9"/>
            <rFont val="Tahoma"/>
            <family val="2"/>
          </rPr>
          <t xml:space="preserve">Pokud se táž osoba vyskytla jako prvodárce i jako opakovaný dárce, počítá se jen jednou. </t>
        </r>
        <r>
          <rPr>
            <sz val="9"/>
            <rFont val="Tahoma"/>
            <family val="2"/>
          </rPr>
          <t>Neuvádí se dárci pro autotransfuzi. ZTS neuvádí dárci odebraní v samostatném odběrovém středisku (takové dárce uvádí dotčené odběrové středisko)  POZOR - nemusí to být součet řádků "celkový počet opakovaných / pravidelných dárců" a "celkový počet prvodárců"</t>
        </r>
      </text>
    </comment>
    <comment ref="C8" authorId="2">
      <text>
        <r>
          <rPr>
            <sz val="9"/>
            <rFont val="Tahoma"/>
            <family val="2"/>
          </rPr>
          <t xml:space="preserve">počet osob, které jsou evidovány a darovaly krev více než 1x, z toho alespoň 1x v posledních dvou letech (viz UZIS
 ř.21/sl.2). </t>
        </r>
        <r>
          <rPr>
            <b/>
            <sz val="9"/>
            <rFont val="Tahoma"/>
            <family val="2"/>
          </rPr>
          <t xml:space="preserve">Pokud tatáž osoba darovala vícekrát, počítá se do tohoto počtu jen jednou. </t>
        </r>
        <r>
          <rPr>
            <sz val="9"/>
            <rFont val="Tahoma"/>
            <family val="2"/>
          </rPr>
          <t xml:space="preserve">Neuvádí se dárci pro autotransfuzi.  </t>
        </r>
      </text>
    </comment>
    <comment ref="C9" authorId="1">
      <text>
        <r>
          <rPr>
            <b/>
            <sz val="9"/>
            <rFont val="Tahoma"/>
            <family val="2"/>
          </rPr>
          <t>počet osob, které v daném roce darovaly krev poprvé</t>
        </r>
        <r>
          <rPr>
            <sz val="9"/>
            <rFont val="Tahoma"/>
            <family val="2"/>
          </rPr>
          <t xml:space="preserve">, bez ohledu na to, zda pak v daném roce darovaly ještě vícekrát. (UZIS   ř.21/sl.4). Neuvádí se dárci pro autotransfuzi.  </t>
        </r>
      </text>
    </comment>
    <comment ref="C10" authorId="1">
      <text>
        <r>
          <rPr>
            <b/>
            <sz val="9"/>
            <rFont val="Tahoma"/>
            <family val="2"/>
          </rPr>
          <t>Nevyplňujte</t>
        </r>
        <r>
          <rPr>
            <sz val="9"/>
            <rFont val="Tahoma"/>
            <family val="2"/>
          </rPr>
          <t>: odpovídá součtu řádků 11+12+13 tohoto výkazu. Součet všech odběrů, tj.plné krve, plazmy a ostatních složek. Uvádějí se pouze odběry provedené ve vlastním zařízení. Nezapočítávají se odběry pro autotransfuzi. (podle UZIS ř.31/sl.1 + ř.32/sl.1 + ř.33/sl.1 + ř.34/sl.1 + ř.35/sl.1 + ř.36/sl.1).</t>
        </r>
      </text>
    </comment>
    <comment ref="C11" authorId="1">
      <text>
        <r>
          <rPr>
            <b/>
            <sz val="9"/>
            <rFont val="Tahoma"/>
            <family val="2"/>
          </rPr>
          <t xml:space="preserve">počet odběrů plné krve ve vlastním zařízení, </t>
        </r>
        <r>
          <rPr>
            <sz val="9"/>
            <rFont val="Tahoma"/>
            <family val="2"/>
          </rPr>
          <t>nezapočítávají se autologní odběry  (UZIS
   ř.31/sl.1)</t>
        </r>
      </text>
    </comment>
    <comment ref="C12" authorId="1">
      <text>
        <r>
          <rPr>
            <b/>
            <sz val="9"/>
            <rFont val="Tahoma"/>
            <family val="2"/>
          </rPr>
          <t xml:space="preserve">počet plazmaferéz ve vlastním zařízení </t>
        </r>
        <r>
          <rPr>
            <sz val="9"/>
            <rFont val="Tahoma"/>
            <family val="2"/>
          </rPr>
          <t>(UZIS   ř.32/sl.1)</t>
        </r>
      </text>
    </comment>
    <comment ref="C13" authorId="1">
      <text>
        <r>
          <rPr>
            <sz val="9"/>
            <rFont val="Tahoma"/>
            <family val="2"/>
          </rPr>
          <t>"j</t>
        </r>
        <r>
          <rPr>
            <b/>
            <sz val="9"/>
            <rFont val="Tahoma"/>
            <family val="2"/>
          </rPr>
          <t>iná aferéza" ve vlastním zařízení</t>
        </r>
        <r>
          <rPr>
            <sz val="9"/>
            <rFont val="Tahoma"/>
            <family val="2"/>
          </rPr>
          <t>, nezapočítávají se autologní odběry (UZIS   ř.34/sl.1 + ř.35/sl.1 + ř.36/sl.1)</t>
        </r>
      </text>
    </comment>
    <comment ref="C14" authorId="0">
      <text>
        <r>
          <rPr>
            <b/>
            <sz val="9"/>
            <rFont val="Tahoma"/>
            <family val="2"/>
          </rPr>
          <t xml:space="preserve"> Pošlete jako samostatnou přílohu</t>
        </r>
      </text>
    </comment>
    <comment ref="C15" authorId="1">
      <text>
        <r>
          <rPr>
            <b/>
            <sz val="9"/>
            <rFont val="Tahoma"/>
            <family val="2"/>
          </rPr>
          <t>Nevyplňujte</t>
        </r>
        <r>
          <rPr>
            <sz val="9"/>
            <rFont val="Tahoma"/>
            <family val="2"/>
          </rPr>
          <t xml:space="preserve">: odpovídá součtu řádků 16+17+18 tohoto výkazu. Jedná se o celkový počet odběrů vyřazených během odběru či zpracování ev. zpracovaných, ale nepropuštěných pro závadu nebo nesplnění požadavku jakosti (např. záchyt infekčních markerů, závažná dodatečná  informace od dárce ap.) </t>
        </r>
      </text>
    </comment>
    <comment ref="C16" authorId="1">
      <text>
        <r>
          <rPr>
            <sz val="9"/>
            <rFont val="Tahoma"/>
            <family val="2"/>
          </rPr>
          <t>celkový počet odběrů plné krve vyřazených během odběru nebo zpracování, ev. zpracovaných, ale nepropuštěných pro závadu nebo nesplnění požadavku jakosti (např. záchyt infekčních markerů, závažná dodatečná informace od dárce ap.)    viz UZIS ř.42/sl.1</t>
        </r>
      </text>
    </comment>
    <comment ref="C17" authorId="1">
      <text>
        <r>
          <rPr>
            <sz val="9"/>
            <rFont val="Tahoma"/>
            <family val="2"/>
          </rPr>
          <t>celkový počet plazmaferetických odberů vyřazených během odběru a zpracování, ev. zpracovaných, ale nepropuštěných pro závadu nebo nesplnění požadavku jakosti (např. záchyt infekčních markerů, závažná dodatečná informace od dárce ap.)    viz UZIS  ř.42/sl.2</t>
        </r>
      </text>
    </comment>
    <comment ref="C18" authorId="1">
      <text>
        <r>
          <rPr>
            <sz val="9"/>
            <rFont val="Arial"/>
            <family val="2"/>
          </rPr>
          <t>celkový počet "jiných aferéz"  vyřazených během odběru a  zpracování, ev. zpracovaných, ale nepropuštěných pro závadu nebo nesplnění požadavku jakosti (např. záchyt infekčních markerů, závažná dodatečná informace od dárce ap.)    viz UZIS  ř.42/sl.3</t>
        </r>
      </text>
    </comment>
    <comment ref="C19" authorId="0">
      <text>
        <r>
          <rPr>
            <b/>
            <sz val="9"/>
            <rFont val="Tahoma"/>
            <family val="2"/>
          </rPr>
          <t xml:space="preserve">Nevyplňujte: </t>
        </r>
        <r>
          <rPr>
            <sz val="9"/>
            <rFont val="Tahoma"/>
            <family val="2"/>
          </rPr>
          <t>odpovídá součtu řádků 20+21+22 tohoto výkazu, tj. celkovému počtu zpracovávaných odběrů (</t>
        </r>
        <r>
          <rPr>
            <b/>
            <sz val="9"/>
            <rFont val="Tahoma"/>
            <family val="2"/>
          </rPr>
          <t>odběry ve vlastním zařízení  + odběry převzaté ke zpracování</t>
        </r>
        <r>
          <rPr>
            <sz val="9"/>
            <rFont val="Tahoma"/>
            <family val="2"/>
          </rPr>
          <t xml:space="preserve">)
podle UZIS2015 ř.41/sl.1 + ř.41/sl.2 + ř.41/sl.3 </t>
        </r>
      </text>
    </comment>
    <comment ref="C20" authorId="0">
      <text>
        <r>
          <rPr>
            <sz val="9"/>
            <rFont val="Tahoma"/>
            <family val="2"/>
          </rPr>
          <t xml:space="preserve">celkový počet </t>
        </r>
        <r>
          <rPr>
            <b/>
            <sz val="9"/>
            <rFont val="Tahoma"/>
            <family val="2"/>
          </rPr>
          <t>zpracovaných odběrů plné krve</t>
        </r>
        <r>
          <rPr>
            <sz val="9"/>
            <rFont val="Tahoma"/>
            <family val="2"/>
          </rPr>
          <t xml:space="preserve"> (vlastní + převzaté ke zpracování) podle UZIS ř.41/sl.1, nezapočtou se "nepoužité/vyřazené odběry plné krve" dle řádku 16</t>
        </r>
      </text>
    </comment>
    <comment ref="C21" authorId="0">
      <text>
        <r>
          <rPr>
            <sz val="9"/>
            <rFont val="Tahoma"/>
            <family val="2"/>
          </rPr>
          <t xml:space="preserve">celkový počet </t>
        </r>
        <r>
          <rPr>
            <b/>
            <sz val="9"/>
            <rFont val="Tahoma"/>
            <family val="2"/>
          </rPr>
          <t>zpracovaných plazmaferetických odběrů</t>
        </r>
        <r>
          <rPr>
            <sz val="9"/>
            <rFont val="Tahoma"/>
            <family val="2"/>
          </rPr>
          <t xml:space="preserve">  (vlastní + převzaté ke zpracování) podle UZIS ř.41/sl.2, nezapočtou se "nepoužité/vyřazené plazmaferézy" dle řádku 17</t>
        </r>
      </text>
    </comment>
    <comment ref="C22" authorId="0">
      <text>
        <r>
          <rPr>
            <sz val="9"/>
            <rFont val="Tahoma"/>
            <family val="2"/>
          </rPr>
          <t xml:space="preserve">celkový počet </t>
        </r>
        <r>
          <rPr>
            <b/>
            <sz val="9"/>
            <rFont val="Tahoma"/>
            <family val="2"/>
          </rPr>
          <t>zpracovaných "jiných aferéz"</t>
        </r>
        <r>
          <rPr>
            <sz val="9"/>
            <rFont val="Tahoma"/>
            <family val="2"/>
          </rPr>
          <t xml:space="preserve"> (vlastní + převzaté ke zpracování) podle UZIS ř.41/sl.3, nezapočtou se "nepoužité/vyřazené odběry plné krve" dle řádku 18</t>
        </r>
      </text>
    </comment>
    <comment ref="C24" authorId="0">
      <text>
        <r>
          <rPr>
            <b/>
            <sz val="9"/>
            <rFont val="Tahoma"/>
            <family val="2"/>
          </rPr>
          <t xml:space="preserve">Tento řádek nevyplňujte, v následujících řádcích uveďte "výrobu za sledovaný rok" (výroba z vlastních odběrů i z odběrů převzatých ke zpracování) 
</t>
        </r>
        <r>
          <rPr>
            <sz val="9"/>
            <rFont val="Tahoma"/>
            <family val="2"/>
          </rPr>
          <t>dle výkazu UZIS ř.52 a to v jednotkách dle výkazu UZIS</t>
        </r>
      </text>
    </comment>
    <comment ref="C25" authorId="2">
      <text>
        <r>
          <rPr>
            <sz val="9"/>
            <rFont val="Tahoma"/>
            <family val="2"/>
          </rPr>
          <t>celkové množství vyrobených přípravků obsahujících</t>
        </r>
        <r>
          <rPr>
            <b/>
            <sz val="9"/>
            <rFont val="Tahoma"/>
            <family val="2"/>
          </rPr>
          <t xml:space="preserve"> erytrocyty </t>
        </r>
        <r>
          <rPr>
            <sz val="9"/>
            <rFont val="Tahoma"/>
            <family val="2"/>
          </rPr>
          <t>jako hlavní složku (včetně transfuzního přípravku "Plná krev") bez ohledu na způsob odběru či zpracování. UZIS ř.52/sl.1 + ř.52/sl.2. Uvádí se v transfuzních jednotkách</t>
        </r>
      </text>
    </comment>
    <comment ref="C26" authorId="2">
      <text>
        <r>
          <rPr>
            <sz val="9"/>
            <rFont val="Tahoma"/>
            <family val="2"/>
          </rPr>
          <t xml:space="preserve">celkový </t>
        </r>
        <r>
          <rPr>
            <b/>
            <sz val="9"/>
            <rFont val="Tahoma"/>
            <family val="2"/>
          </rPr>
          <t xml:space="preserve">objem vyrobené plazmy </t>
        </r>
        <r>
          <rPr>
            <sz val="9"/>
            <rFont val="Tahoma"/>
            <family val="2"/>
          </rPr>
          <t>(</t>
        </r>
        <r>
          <rPr>
            <b/>
            <sz val="9"/>
            <rFont val="Tahoma"/>
            <family val="2"/>
          </rPr>
          <t>z plné krve i z aferézy</t>
        </r>
        <r>
          <rPr>
            <sz val="9"/>
            <rFont val="Tahoma"/>
            <family val="2"/>
          </rPr>
          <t>) vyrobené ve sledovaném období bez ohledu na zamýšlené použití (zpracování pro kliniku nebo jako surovina pro další výrobu), viz  UZIS ř.52/sl.3 + ř.52/sl.4)  POZOR: vyjadřuje se v litrech</t>
        </r>
      </text>
    </comment>
    <comment ref="C27" authorId="2">
      <text>
        <r>
          <rPr>
            <sz val="9"/>
            <rFont val="Tahoma"/>
            <family val="2"/>
          </rPr>
          <t xml:space="preserve">celkové množství vyrobených přípravků obsahujících </t>
        </r>
        <r>
          <rPr>
            <b/>
            <sz val="9"/>
            <rFont val="Tahoma"/>
            <family val="2"/>
          </rPr>
          <t>trombocyty</t>
        </r>
        <r>
          <rPr>
            <sz val="9"/>
            <rFont val="Tahoma"/>
            <family val="2"/>
          </rPr>
          <t xml:space="preserve"> jako hlavní složku bez ohledu na způsob odběru či zpracování po přepočtu na srovnatelné množství tj. vyjádřeno jako množství v terapeutických dávkách (T.D.).</t>
        </r>
        <r>
          <rPr>
            <sz val="8"/>
            <rFont val="Tahoma"/>
            <family val="2"/>
          </rPr>
          <t xml:space="preserve">  </t>
        </r>
        <r>
          <rPr>
            <sz val="9"/>
            <rFont val="Tahoma"/>
            <family val="2"/>
          </rPr>
          <t>Přepočet: terapeutickou dávkou (T.D.) se rozumí množství trombocytů obvykle požadované pro dospělého příjemce, tj. alespoň 200x10^9. V případě TA, TAD, TBS či TBDS jde obvykle o jeden přípravek, v případě nepoolovaných TB nebo TPK obvykle o pět jednotlivých vaků. Viz UZIS  ř.52/sl.6 + ř.52/sl.7</t>
        </r>
      </text>
    </comment>
    <comment ref="C28" authorId="1">
      <text>
        <r>
          <rPr>
            <sz val="9"/>
            <rFont val="Tahoma"/>
            <family val="2"/>
          </rPr>
          <t xml:space="preserve">celkový počet vyrobených </t>
        </r>
        <r>
          <rPr>
            <b/>
            <sz val="9"/>
            <rFont val="Tahoma"/>
            <family val="2"/>
          </rPr>
          <t>ostatních transfuzních přípravků</t>
        </r>
        <r>
          <rPr>
            <sz val="9"/>
            <rFont val="Tahoma"/>
            <family val="2"/>
          </rPr>
          <t xml:space="preserve"> v kusech či jednotkách, nezahrnuje autologní přípravky,   viz. UZIS   ř.52/sl.5 + ř.52/sl.8 + ev. jiné přípravky</t>
        </r>
      </text>
    </comment>
    <comment ref="C29" authorId="0">
      <text>
        <r>
          <rPr>
            <b/>
            <sz val="9"/>
            <rFont val="Tahoma"/>
            <family val="2"/>
          </rPr>
          <t xml:space="preserve">Tento řádek nevyplňujte, v následujících řádcích uveďte distribuované transfuzní přípravky, </t>
        </r>
        <r>
          <rPr>
            <sz val="9"/>
            <rFont val="Tahoma"/>
            <family val="2"/>
          </rPr>
          <t xml:space="preserve">včetně distribuce = předání "vlastní krevní bance", je-li součástí téhož ZTS (stejné registr. číslo). Plazma pro průmyslové zpracování a plazma uložená v karanténě nejsou zahrnuty.  Není zahrnut ani výdej přípravků na klinická pracoviště. </t>
        </r>
      </text>
    </comment>
    <comment ref="C30" authorId="2">
      <text>
        <r>
          <rPr>
            <sz val="9"/>
            <rFont val="Tahoma"/>
            <family val="2"/>
          </rPr>
          <t>celkový počet</t>
        </r>
        <r>
          <rPr>
            <b/>
            <sz val="9"/>
            <rFont val="Tahoma"/>
            <family val="2"/>
          </rPr>
          <t xml:space="preserve"> </t>
        </r>
        <r>
          <rPr>
            <sz val="9"/>
            <rFont val="Tahoma"/>
            <family val="2"/>
          </rPr>
          <t>všech distribuovaných transfuzních přípravků obsahujících</t>
        </r>
        <r>
          <rPr>
            <b/>
            <sz val="9"/>
            <rFont val="Tahoma"/>
            <family val="2"/>
          </rPr>
          <t xml:space="preserve"> erytrocyty</t>
        </r>
        <r>
          <rPr>
            <sz val="9"/>
            <rFont val="Tahoma"/>
            <family val="2"/>
          </rPr>
          <t xml:space="preserve"> jako hlavní složku (včetně "Plné krve") bez ohledu na způsob odběru či zpracování. 
Viz  </t>
        </r>
        <r>
          <rPr>
            <sz val="8"/>
            <rFont val="Tahoma"/>
            <family val="2"/>
          </rPr>
          <t xml:space="preserve">UZIS  ř.55/sl.1 + ř.55/sl.2 </t>
        </r>
      </text>
    </comment>
    <comment ref="C31" authorId="2">
      <text>
        <r>
          <rPr>
            <sz val="9"/>
            <rFont val="Tahoma"/>
            <family val="2"/>
          </rPr>
          <t xml:space="preserve">celkový </t>
        </r>
        <r>
          <rPr>
            <b/>
            <sz val="9"/>
            <rFont val="Tahoma"/>
            <family val="2"/>
          </rPr>
          <t xml:space="preserve">objem plazmy </t>
        </r>
        <r>
          <rPr>
            <sz val="9"/>
            <rFont val="Tahoma"/>
            <family val="2"/>
          </rPr>
          <t>(z plné krve i z aferézy) distribuované</t>
        </r>
        <r>
          <rPr>
            <b/>
            <sz val="9"/>
            <rFont val="Tahoma"/>
            <family val="2"/>
          </rPr>
          <t xml:space="preserve"> </t>
        </r>
        <r>
          <rPr>
            <sz val="9"/>
            <rFont val="Tahoma"/>
            <family val="2"/>
          </rPr>
          <t xml:space="preserve">ve sledovaném období a </t>
        </r>
        <r>
          <rPr>
            <b/>
            <sz val="9"/>
            <rFont val="Tahoma"/>
            <family val="2"/>
          </rPr>
          <t>určené pro klinické použití</t>
        </r>
        <r>
          <rPr>
            <sz val="9"/>
            <rFont val="Tahoma"/>
            <family val="2"/>
          </rPr>
          <t xml:space="preserve">, (UZIS  ř.55/sl.3 + ř.55/sl.4). Plazma distribuovaná pro průmyslové zpracování ani plazma uložená v karanténě nejsou započteny </t>
        </r>
        <r>
          <rPr>
            <b/>
            <sz val="9"/>
            <rFont val="Tahoma"/>
            <family val="2"/>
          </rPr>
          <t>POZOR: údaj je v litrech!</t>
        </r>
        <r>
          <rPr>
            <sz val="9"/>
            <rFont val="Tahoma"/>
            <family val="2"/>
          </rPr>
          <t xml:space="preserve"> (pokud nemáte k dispozici přesný údaj v litrech, vydělte počet T.U. čtyřmi)</t>
        </r>
      </text>
    </comment>
    <comment ref="C32" authorId="2">
      <text>
        <r>
          <rPr>
            <sz val="9"/>
            <rFont val="Tahoma"/>
            <family val="2"/>
          </rPr>
          <t xml:space="preserve">celkové množství distribuovaných přípravků obsahujících </t>
        </r>
        <r>
          <rPr>
            <b/>
            <sz val="9"/>
            <rFont val="Tahoma"/>
            <family val="2"/>
          </rPr>
          <t>trombocyty</t>
        </r>
        <r>
          <rPr>
            <sz val="9"/>
            <rFont val="Tahoma"/>
            <family val="2"/>
          </rPr>
          <t xml:space="preserve"> jako hlavní složku bez ohledu na způsob odběru či zpracování po přepočtu na srovnatelné množství tj. vyjádřeno v terapeutických dávkách (T.D.) Přepočet: terapeutickou dávkou (TD) se rozumí množství trombocytů obvykle požadované pro dospělého příjemce, tj. alespoň 200x10^9.      V případě TA, TAD, TBS či TBDS jde obvykle o jeden přípravek/kus, v případě nepoolovaných TB nebo TPK obvykle o pět jednotlivých vaků.    Viz UZIS ř.55/sl.6 + ř.55/sl.7</t>
        </r>
      </text>
    </comment>
    <comment ref="C33" authorId="1">
      <text>
        <r>
          <rPr>
            <sz val="9"/>
            <rFont val="Tahoma"/>
            <family val="2"/>
          </rPr>
          <t>celkový počet distribuovaných "</t>
        </r>
        <r>
          <rPr>
            <b/>
            <sz val="9"/>
            <rFont val="Tahoma"/>
            <family val="2"/>
          </rPr>
          <t>ostatních transfuzních přípravků</t>
        </r>
        <r>
          <rPr>
            <sz val="9"/>
            <rFont val="Tahoma"/>
            <family val="2"/>
          </rPr>
          <t>" v kusech nebo jednotkách, nezahrnujte autologní přípravky</t>
        </r>
      </text>
    </comment>
    <comment ref="C35" authorId="2">
      <text>
        <r>
          <rPr>
            <b/>
            <sz val="9"/>
            <rFont val="Tahoma"/>
            <family val="2"/>
          </rPr>
          <t xml:space="preserve">plazma vyrobená z plné krve </t>
        </r>
        <r>
          <rPr>
            <sz val="9"/>
            <rFont val="Tahoma"/>
            <family val="2"/>
          </rPr>
          <t>a distribuovaná</t>
        </r>
        <r>
          <rPr>
            <b/>
            <sz val="9"/>
            <rFont val="Tahoma"/>
            <family val="2"/>
          </rPr>
          <t xml:space="preserve"> k průmyslovému zpracování</t>
        </r>
        <r>
          <rPr>
            <sz val="9"/>
            <rFont val="Tahoma"/>
            <family val="2"/>
          </rPr>
          <t xml:space="preserve"> v litrech, odpovídá "předáno k dalšímu zpracování" podle výkazu   UZIS   ř.60/sl.3</t>
        </r>
      </text>
    </comment>
    <comment ref="C36" authorId="2">
      <text>
        <r>
          <rPr>
            <b/>
            <sz val="9"/>
            <rFont val="Tahoma"/>
            <family val="2"/>
          </rPr>
          <t>plazma z aferézy</t>
        </r>
        <r>
          <rPr>
            <sz val="9"/>
            <rFont val="Tahoma"/>
            <family val="2"/>
          </rPr>
          <t xml:space="preserve"> distribuovaná</t>
        </r>
        <r>
          <rPr>
            <b/>
            <sz val="9"/>
            <rFont val="Tahoma"/>
            <family val="2"/>
          </rPr>
          <t xml:space="preserve"> k průmyslovému zpracování </t>
        </r>
        <r>
          <rPr>
            <sz val="9"/>
            <rFont val="Tahoma"/>
            <family val="2"/>
          </rPr>
          <t>v litrech, odpovídá "předáno k dalšímu zpracování" podle výkazu    UZIS    ř.60/sl.4</t>
        </r>
      </text>
    </comment>
    <comment ref="C37" authorId="0">
      <text>
        <r>
          <rPr>
            <b/>
            <sz val="9"/>
            <rFont val="Tahoma"/>
            <family val="2"/>
          </rPr>
          <t xml:space="preserve">Tento řádek nevyplňujte: v následujích řádcích uveďte transfuzní přípravky vydané krevní bankou, </t>
        </r>
        <r>
          <rPr>
            <sz val="9"/>
            <rFont val="Tahoma"/>
            <family val="2"/>
          </rPr>
          <t xml:space="preserve">tzn. přípravky vydané klinickému pracovišti </t>
        </r>
        <r>
          <rPr>
            <b/>
            <sz val="9"/>
            <rFont val="Tahoma"/>
            <family val="2"/>
          </rPr>
          <t>pro konkrétního pacienta</t>
        </r>
        <r>
          <rPr>
            <sz val="9"/>
            <rFont val="Tahoma"/>
            <family val="2"/>
          </rPr>
          <t xml:space="preserve"> a to v daném roce podle data výdeje (dle výkazu UZIS "dodáno ke spotřebě" - ř.110)</t>
        </r>
        <r>
          <rPr>
            <sz val="8"/>
            <rFont val="Tahoma"/>
            <family val="2"/>
          </rPr>
          <t xml:space="preserve">
 </t>
        </r>
      </text>
    </comment>
    <comment ref="C38" authorId="2">
      <text>
        <r>
          <rPr>
            <sz val="9"/>
            <rFont val="Tahoma"/>
            <family val="2"/>
          </rPr>
          <t xml:space="preserve">celkový počet transfuzních přípravků obsahujících </t>
        </r>
        <r>
          <rPr>
            <b/>
            <sz val="9"/>
            <rFont val="Tahoma"/>
            <family val="2"/>
          </rPr>
          <t xml:space="preserve">erytrocyty </t>
        </r>
        <r>
          <rPr>
            <sz val="9"/>
            <rFont val="Tahoma"/>
            <family val="2"/>
          </rPr>
          <t xml:space="preserve">jako hlavní složku (včetně "Plné krve") </t>
        </r>
        <r>
          <rPr>
            <b/>
            <sz val="9"/>
            <rFont val="Tahoma"/>
            <family val="2"/>
          </rPr>
          <t>vydaných krevní bankou ke spotřebě</t>
        </r>
        <r>
          <rPr>
            <sz val="9"/>
            <rFont val="Tahoma"/>
            <family val="2"/>
          </rPr>
          <t xml:space="preserve"> tj. pro konkrétného pacienta 
viz  UZIS  ř.110/sl.1 + ř.110/sl.2 + ř.110/sl.3</t>
        </r>
      </text>
    </comment>
    <comment ref="C39" authorId="2">
      <text>
        <r>
          <rPr>
            <sz val="9"/>
            <rFont val="Tahoma"/>
            <family val="2"/>
          </rPr>
          <t xml:space="preserve">celkové </t>
        </r>
        <r>
          <rPr>
            <b/>
            <sz val="9"/>
            <rFont val="Tahoma"/>
            <family val="2"/>
          </rPr>
          <t xml:space="preserve">množství plazmy </t>
        </r>
        <r>
          <rPr>
            <sz val="9"/>
            <rFont val="Tahoma"/>
            <family val="2"/>
          </rPr>
          <t xml:space="preserve">(z plné krve i z aferézy)  vydané ve sledovaném období </t>
        </r>
        <r>
          <rPr>
            <b/>
            <sz val="9"/>
            <rFont val="Tahoma"/>
            <family val="2"/>
          </rPr>
          <t>pro klinické použití pro konkrétného pacienta</t>
        </r>
        <r>
          <rPr>
            <sz val="9"/>
            <rFont val="Tahoma"/>
            <family val="2"/>
          </rPr>
          <t xml:space="preserve"> (odpovídá   UZIS  ř.110/sl.4). 
POZOR: údaj je v litrech !  Pokud nemáte k dispozici přesný údaj v litrech, vydělte počet T.U. čtyřmi </t>
        </r>
      </text>
    </comment>
    <comment ref="C40" authorId="2">
      <text>
        <r>
          <rPr>
            <sz val="9"/>
            <rFont val="Tahoma"/>
            <family val="2"/>
          </rPr>
          <t xml:space="preserve">celkový počet transfuzních přípravků, obsahující </t>
        </r>
        <r>
          <rPr>
            <b/>
            <sz val="9"/>
            <rFont val="Tahoma"/>
            <family val="2"/>
          </rPr>
          <t>trombocyty</t>
        </r>
        <r>
          <rPr>
            <sz val="9"/>
            <rFont val="Tahoma"/>
            <family val="2"/>
          </rPr>
          <t xml:space="preserve"> jako hlavní složku, bez ohledu na způsob odběru či zpracování </t>
        </r>
        <r>
          <rPr>
            <b/>
            <sz val="9"/>
            <rFont val="Tahoma"/>
            <family val="2"/>
          </rPr>
          <t>vydaných krevní bankou ke spotřebě pro konkrétného pacient</t>
        </r>
        <r>
          <rPr>
            <sz val="9"/>
            <rFont val="Tahoma"/>
            <family val="2"/>
          </rPr>
          <t>a (odpovídá   UZIS  ř.110/sl.5 + ř.110/sl.6)  POZOR: vyjádřeno v terapeutických dávkách (T.D.). Přepočet: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41" authorId="1">
      <text>
        <r>
          <rPr>
            <sz val="9"/>
            <rFont val="Tahoma"/>
            <family val="2"/>
          </rPr>
          <t xml:space="preserve">celkový </t>
        </r>
        <r>
          <rPr>
            <b/>
            <sz val="9"/>
            <rFont val="Tahoma"/>
            <family val="2"/>
          </rPr>
          <t xml:space="preserve">počet "ostatních transfuzních přípravků" vydaných krevní bankou ke spotřebě </t>
        </r>
        <r>
          <rPr>
            <sz val="9"/>
            <rFont val="Tahoma"/>
            <family val="2"/>
          </rPr>
          <t>tj. p</t>
        </r>
        <r>
          <rPr>
            <b/>
            <sz val="9"/>
            <rFont val="Tahoma"/>
            <family val="2"/>
          </rPr>
          <t>ro konkrétného pacienta</t>
        </r>
        <r>
          <rPr>
            <sz val="9"/>
            <rFont val="Tahoma"/>
            <family val="2"/>
          </rPr>
          <t>. Nezahrnujte autologní přípravky</t>
        </r>
      </text>
    </comment>
    <comment ref="C44" authorId="1">
      <text>
        <r>
          <rPr>
            <b/>
            <sz val="9"/>
            <rFont val="Tahoma"/>
            <family val="2"/>
          </rPr>
          <t xml:space="preserve">Tento řádek nevyplňujte: v následujících řádcích udeďte celkový počet osob - opakovaných a pravidelných dárců vyšetřených sérologicky na jednotlivé infekce  viz </t>
        </r>
        <r>
          <rPr>
            <sz val="9"/>
            <rFont val="Tahoma"/>
            <family val="2"/>
          </rPr>
          <t xml:space="preserve">UZIS  ř.71/sl.3+ ř.71/sl.4;   resp.  ř.76/sl.3+ř.76/sl.4;  resp.  ř.83/sl.3+ř.83/sl.4   resp.  ř.88/sl.3+ř.88/sl.4
</t>
        </r>
        <r>
          <rPr>
            <sz val="8"/>
            <rFont val="Tahoma"/>
            <family val="2"/>
          </rPr>
          <t xml:space="preserve">
        </t>
        </r>
      </text>
    </comment>
    <comment ref="C49" authorId="2">
      <text>
        <r>
          <rPr>
            <b/>
            <sz val="9"/>
            <rFont val="Tahoma"/>
            <family val="2"/>
          </rPr>
          <t>Tento řádek nevyplňujte: v následujících řádcích uveďte celkový počet opakovaných a pravidelných dárců "ověřeně pozitivních v serologickém nebo NAT testu"</t>
        </r>
        <r>
          <rPr>
            <sz val="9"/>
            <rFont val="Tahoma"/>
            <family val="2"/>
          </rPr>
          <t xml:space="preserve">        (= výsledek potvrzený v NRL)  </t>
        </r>
        <r>
          <rPr>
            <b/>
            <sz val="9"/>
            <rFont val="Tahoma"/>
            <family val="2"/>
          </rPr>
          <t>pro jednotlivé infekce</t>
        </r>
      </text>
    </comment>
    <comment ref="C54" authorId="2">
      <text>
        <r>
          <rPr>
            <b/>
            <sz val="9"/>
            <rFont val="Tahoma"/>
            <family val="2"/>
          </rPr>
          <t>Tento ani následující řádky nevyplňujte - automatický přepočet</t>
        </r>
        <r>
          <rPr>
            <sz val="9"/>
            <rFont val="Tahoma"/>
            <family val="2"/>
          </rPr>
          <t xml:space="preserve">. </t>
        </r>
        <r>
          <rPr>
            <b/>
            <sz val="9"/>
            <rFont val="Tahoma"/>
            <family val="2"/>
          </rPr>
          <t>"Incidence</t>
        </r>
        <r>
          <rPr>
            <sz val="9"/>
            <rFont val="Tahoma"/>
            <family val="2"/>
          </rPr>
          <t xml:space="preserve">" odpovídá </t>
        </r>
        <r>
          <rPr>
            <b/>
            <sz val="9"/>
            <rFont val="Tahoma"/>
            <family val="2"/>
          </rPr>
          <t xml:space="preserve">počtu ověřeně pozitivních (konfirmovaných) opakovaných a pravidelných dárců </t>
        </r>
        <r>
          <rPr>
            <sz val="9"/>
            <rFont val="Tahoma"/>
            <family val="2"/>
          </rPr>
          <t xml:space="preserve">(osob) děleno </t>
        </r>
        <r>
          <rPr>
            <b/>
            <sz val="9"/>
            <rFont val="Tahoma"/>
            <family val="2"/>
          </rPr>
          <t xml:space="preserve">celkovým </t>
        </r>
        <r>
          <rPr>
            <sz val="9"/>
            <rFont val="Tahoma"/>
            <family val="2"/>
          </rPr>
          <t>počtem vyšetřených opakovaných a pravidelných dárců (osob) pro jednotlivé infekce</t>
        </r>
      </text>
    </comment>
    <comment ref="C60" authorId="2">
      <text>
        <r>
          <rPr>
            <b/>
            <sz val="9"/>
            <rFont val="Tahoma"/>
            <family val="2"/>
          </rPr>
          <t xml:space="preserve">Tento řádek nevyplňujte: v následujících řádcích udeďte celkový počet osob poprvé vyšetřovaných ve Vašem ZTS na jednotlivé infekce. 
</t>
        </r>
        <r>
          <rPr>
            <sz val="9"/>
            <rFont val="Tahoma"/>
            <family val="2"/>
          </rPr>
          <t>UZIS   ř.71/sl.5;   resp.  ř.76/sl.5;  resp.  ř.83/sl.5   resp.  ř.88/sl.5</t>
        </r>
      </text>
    </comment>
    <comment ref="C65" authorId="2">
      <text>
        <r>
          <rPr>
            <b/>
            <sz val="9"/>
            <rFont val="Tahoma"/>
            <family val="2"/>
          </rPr>
          <t xml:space="preserve">Tento řádek nevyplňujte: v následujících řádcích uveďte celkový počet osob poprvé vyšetřovaných ve Vašem zařízení a "ověřeně pozitivních v serologickém nebo NAT testu" </t>
        </r>
        <r>
          <rPr>
            <sz val="9"/>
            <rFont val="Tahoma"/>
            <family val="2"/>
          </rPr>
          <t>(= výsledek potvrzený v NRL)</t>
        </r>
        <r>
          <rPr>
            <b/>
            <sz val="9"/>
            <rFont val="Tahoma"/>
            <family val="2"/>
          </rPr>
          <t xml:space="preserve">  pro jednotlivé infekce</t>
        </r>
        <r>
          <rPr>
            <sz val="9"/>
            <rFont val="Tahoma"/>
            <family val="2"/>
          </rPr>
          <t xml:space="preserve">
</t>
        </r>
      </text>
    </comment>
    <comment ref="C70" authorId="2">
      <text>
        <r>
          <rPr>
            <b/>
            <sz val="9"/>
            <rFont val="Tahoma"/>
            <family val="2"/>
          </rPr>
          <t>Tento ani následující řádky nevyplňujte - automatický přepočet.</t>
        </r>
        <r>
          <rPr>
            <sz val="9"/>
            <rFont val="Tahoma"/>
            <family val="2"/>
          </rPr>
          <t xml:space="preserve"> "</t>
        </r>
        <r>
          <rPr>
            <b/>
            <sz val="9"/>
            <rFont val="Tahoma"/>
            <family val="2"/>
          </rPr>
          <t>Prevalence</t>
        </r>
        <r>
          <rPr>
            <sz val="9"/>
            <rFont val="Tahoma"/>
            <family val="2"/>
          </rPr>
          <t xml:space="preserve">" odpovídá </t>
        </r>
        <r>
          <rPr>
            <b/>
            <sz val="9"/>
            <rFont val="Tahoma"/>
            <family val="2"/>
          </rPr>
          <t xml:space="preserve">počtu ověřeně pozitivních (konfirmovaných)  prvodárců / osob poprvé vyšetřovaných </t>
        </r>
        <r>
          <rPr>
            <sz val="9"/>
            <rFont val="Tahoma"/>
            <family val="2"/>
          </rPr>
          <t xml:space="preserve">děleno </t>
        </r>
        <r>
          <rPr>
            <b/>
            <sz val="9"/>
            <rFont val="Tahoma"/>
            <family val="2"/>
          </rPr>
          <t>celkovým</t>
        </r>
        <r>
          <rPr>
            <sz val="9"/>
            <rFont val="Tahoma"/>
            <family val="2"/>
          </rPr>
          <t xml:space="preserve"> počtem poprvé vyšetřovaných osob / prvodárců pro jednotlivé infekce
</t>
        </r>
        <r>
          <rPr>
            <sz val="8"/>
            <rFont val="Tahoma"/>
            <family val="2"/>
          </rPr>
          <t xml:space="preserve">
</t>
        </r>
      </text>
    </comment>
    <comment ref="C75" authorId="3">
      <text>
        <r>
          <rPr>
            <b/>
            <sz val="9"/>
            <rFont val="Tahoma"/>
            <family val="2"/>
          </rPr>
          <t>stahování z oběhu</t>
        </r>
        <r>
          <rPr>
            <sz val="9"/>
            <rFont val="Tahoma"/>
            <family val="2"/>
          </rPr>
          <t xml:space="preserve"> se týká výlučně přípravků již </t>
        </r>
        <r>
          <rPr>
            <b/>
            <sz val="9"/>
            <rFont val="Tahoma"/>
            <family val="2"/>
          </rPr>
          <t>propuštěných a předaných do distribuce či vydaných</t>
        </r>
        <r>
          <rPr>
            <sz val="9"/>
            <rFont val="Tahoma"/>
            <family val="2"/>
          </rPr>
          <t xml:space="preserve">. Stažením se rozumí dodatečná informace odběrateli transfuzního přípravku nebo plazmy pro průmyslové zpracování o tom, že přípravek není nebo nebyl vhodný k použití (bez ohledu na to, zda již byl přípravek použit, zda byl fyzicky vrácen nebo zlikvidován odběratelem). V případě procedury </t>
        </r>
        <r>
          <rPr>
            <b/>
            <sz val="9"/>
            <rFont val="Tahoma"/>
            <family val="2"/>
          </rPr>
          <t xml:space="preserve">look-back </t>
        </r>
        <r>
          <rPr>
            <sz val="9"/>
            <rFont val="Tahoma"/>
            <family val="2"/>
          </rPr>
          <t xml:space="preserve">se za stažení považuje </t>
        </r>
        <r>
          <rPr>
            <b/>
            <sz val="9"/>
            <rFont val="Tahoma"/>
            <family val="2"/>
          </rPr>
          <t>pouze</t>
        </r>
        <r>
          <rPr>
            <sz val="9"/>
            <rFont val="Tahoma"/>
            <family val="2"/>
          </rPr>
          <t xml:space="preserve"> situace, kdy "předběžný look-back" založený na opakované reaktivitě testů inf. markerů byl </t>
        </r>
        <r>
          <rPr>
            <b/>
            <sz val="9"/>
            <rFont val="Tahoma"/>
            <family val="2"/>
          </rPr>
          <t>potvrzen</t>
        </r>
        <r>
          <rPr>
            <sz val="9"/>
            <rFont val="Tahoma"/>
            <family val="2"/>
          </rPr>
          <t xml:space="preserve"> pozitivní konfirmací nálezu u dárce.</t>
        </r>
      </text>
    </comment>
    <comment ref="C76" authorId="1">
      <text>
        <r>
          <rPr>
            <b/>
            <sz val="9"/>
            <rFont val="Tahoma"/>
            <family val="2"/>
          </rPr>
          <t>počet stažení</t>
        </r>
        <r>
          <rPr>
            <sz val="9"/>
            <rFont val="Tahoma"/>
            <family val="2"/>
          </rPr>
          <t xml:space="preserve"> transfuzních přípravků nebo suroviny pro další zpracování -</t>
        </r>
        <r>
          <rPr>
            <b/>
            <sz val="9"/>
            <rFont val="Tahoma"/>
            <family val="2"/>
          </rPr>
          <t xml:space="preserve"> počet epizod </t>
        </r>
        <r>
          <rPr>
            <sz val="9"/>
            <rFont val="Tahoma"/>
            <family val="2"/>
          </rPr>
          <t>bez ohledu na počet přípravků zahrnutých v dané epizodě 
UZIS   ř.45/sl.4 + ř.135/sl.1</t>
        </r>
      </text>
    </comment>
    <comment ref="C77" authorId="1">
      <text>
        <r>
          <rPr>
            <sz val="9"/>
            <rFont val="Tahoma"/>
            <family val="2"/>
          </rPr>
          <t>stažení transfuzních přípravků nebo suroviny pro další zpracování -</t>
        </r>
        <r>
          <rPr>
            <b/>
            <sz val="9"/>
            <rFont val="Tahoma"/>
            <family val="2"/>
          </rPr>
          <t xml:space="preserve"> počet kusů, kterých se stažení týkalo</t>
        </r>
        <r>
          <rPr>
            <sz val="9"/>
            <rFont val="Tahoma"/>
            <family val="2"/>
          </rPr>
          <t>, včetně "look back" při potvrzené konfirmaci 
UZIS  ř. 45/sl.5 + ř.134/sl.1</t>
        </r>
      </text>
    </comment>
    <comment ref="C79" authorId="2">
      <text>
        <r>
          <rPr>
            <sz val="9"/>
            <rFont val="Tahoma"/>
            <family val="2"/>
          </rPr>
          <t xml:space="preserve">počet </t>
        </r>
        <r>
          <rPr>
            <b/>
            <sz val="9"/>
            <rFont val="Tahoma"/>
            <family val="2"/>
          </rPr>
          <t>závažných nežádoucích událostí</t>
        </r>
        <r>
          <rPr>
            <sz val="9"/>
            <rFont val="Tahoma"/>
            <family val="2"/>
          </rPr>
          <t xml:space="preserve"> oznámených SUKL - odpovídá součtu událostí uvedených ve výkazu UZIS  ř.43/sl.1 + ř.43/sl.2 + ř.43/sl.3 + ř. 132/sl.1 + ř.133/sl.1
</t>
        </r>
      </text>
    </comment>
    <comment ref="C80" authorId="2">
      <text>
        <r>
          <rPr>
            <sz val="9"/>
            <rFont val="Tahoma"/>
            <family val="2"/>
          </rPr>
          <t xml:space="preserve">počet </t>
        </r>
        <r>
          <rPr>
            <b/>
            <sz val="9"/>
            <rFont val="Tahoma"/>
            <family val="2"/>
          </rPr>
          <t xml:space="preserve">závažných nežádoucích reakcí při transfuzi </t>
        </r>
        <r>
          <rPr>
            <sz val="9"/>
            <rFont val="Tahoma"/>
            <family val="2"/>
          </rPr>
          <t xml:space="preserve">oznámených SUKL odpovídá součtu výkazu UZIS  ř. 131/sl.1 </t>
        </r>
        <r>
          <rPr>
            <sz val="8"/>
            <rFont val="Tahoma"/>
            <family val="2"/>
          </rPr>
          <t xml:space="preserve">
  </t>
        </r>
      </text>
    </comment>
    <comment ref="C50" authorId="4">
      <text>
        <r>
          <rPr>
            <b/>
            <sz val="9"/>
            <rFont val="Tahoma"/>
            <family val="2"/>
          </rPr>
          <t xml:space="preserve">HIV: </t>
        </r>
        <r>
          <rPr>
            <sz val="9"/>
            <rFont val="Tahoma"/>
            <family val="2"/>
          </rPr>
          <t xml:space="preserve">  UZIS   ř.73/sl.3 + ř.73/sl.4 + ř.74/sl.3 + ř.74/sl.4</t>
        </r>
      </text>
    </comment>
    <comment ref="C51" authorId="4">
      <text>
        <r>
          <rPr>
            <b/>
            <sz val="9"/>
            <rFont val="Tahoma"/>
            <family val="2"/>
          </rPr>
          <t>HBV:</t>
        </r>
        <r>
          <rPr>
            <sz val="9"/>
            <rFont val="Tahoma"/>
            <family val="2"/>
          </rPr>
          <t xml:space="preserve">   UZIS   ř.79/sl.3 + ř.79/sl.4 + ř.81/sl.3 + ř.81/sl.4</t>
        </r>
      </text>
    </comment>
    <comment ref="C52" authorId="4">
      <text>
        <r>
          <rPr>
            <b/>
            <sz val="9"/>
            <rFont val="Tahoma"/>
            <family val="2"/>
          </rPr>
          <t>HCV:</t>
        </r>
        <r>
          <rPr>
            <sz val="9"/>
            <rFont val="Tahoma"/>
            <family val="2"/>
          </rPr>
          <t xml:space="preserve">   UZIS  ř.85/sl.3 + ř.85/sl.4 + ř.86/sl.3 + ř.86/sl.4</t>
        </r>
      </text>
    </comment>
    <comment ref="C53" authorId="4">
      <text>
        <r>
          <rPr>
            <b/>
            <sz val="9"/>
            <rFont val="Tahoma"/>
            <family val="2"/>
          </rPr>
          <t xml:space="preserve">syfilis:   </t>
        </r>
        <r>
          <rPr>
            <sz val="9"/>
            <rFont val="Tahoma"/>
            <family val="2"/>
          </rPr>
          <t xml:space="preserve">UZIS  ř.89/sl.3 + ř.89/sl.4 </t>
        </r>
      </text>
    </comment>
    <comment ref="C66" authorId="4">
      <text>
        <r>
          <rPr>
            <b/>
            <sz val="9"/>
            <rFont val="Tahoma"/>
            <family val="2"/>
          </rPr>
          <t xml:space="preserve">HIV:  </t>
        </r>
        <r>
          <rPr>
            <sz val="9"/>
            <rFont val="Tahoma"/>
            <family val="2"/>
          </rPr>
          <t>UZIS  ř.73/sl.5 + ř.74/sl.5</t>
        </r>
      </text>
    </comment>
    <comment ref="C67" authorId="4">
      <text>
        <r>
          <rPr>
            <b/>
            <sz val="9"/>
            <rFont val="Tahoma"/>
            <family val="2"/>
          </rPr>
          <t xml:space="preserve">HBV:  </t>
        </r>
        <r>
          <rPr>
            <sz val="9"/>
            <rFont val="Tahoma"/>
            <family val="2"/>
          </rPr>
          <t>UZIS  ř.79/sl.5 + ř.81/sl.5</t>
        </r>
      </text>
    </comment>
    <comment ref="C68" authorId="4">
      <text>
        <r>
          <rPr>
            <b/>
            <sz val="9"/>
            <rFont val="Tahoma"/>
            <family val="2"/>
          </rPr>
          <t xml:space="preserve">HCV:  </t>
        </r>
        <r>
          <rPr>
            <sz val="9"/>
            <rFont val="Tahoma"/>
            <family val="2"/>
          </rPr>
          <t>UZIS  ř.85/sl.5 + ř.86/sl.5</t>
        </r>
      </text>
    </comment>
    <comment ref="C69" authorId="4">
      <text>
        <r>
          <rPr>
            <b/>
            <sz val="9"/>
            <rFont val="Tahoma"/>
            <family val="2"/>
          </rPr>
          <t xml:space="preserve">Syfilis:   </t>
        </r>
        <r>
          <rPr>
            <sz val="9"/>
            <rFont val="Tahoma"/>
            <family val="2"/>
          </rPr>
          <t>UZIS ř.89/sl.5</t>
        </r>
      </text>
    </comment>
    <comment ref="C81" authorId="4">
      <text>
        <r>
          <rPr>
            <sz val="9"/>
            <rFont val="Tahoma"/>
            <family val="2"/>
          </rPr>
          <t xml:space="preserve">počet </t>
        </r>
        <r>
          <rPr>
            <b/>
            <sz val="9"/>
            <rFont val="Tahoma"/>
            <family val="2"/>
          </rPr>
          <t>závažných nežádoucích reakcí u dárců krve nebo jejích složek</t>
        </r>
        <r>
          <rPr>
            <sz val="9"/>
            <rFont val="Tahoma"/>
            <family val="2"/>
          </rPr>
          <t xml:space="preserve"> oznámených SUKL odpovídá součtu výkazu UZIS  ř. 44/sl.1 + ř.44/sl.2 + ř.44/sl.3</t>
        </r>
      </text>
    </comment>
  </commentList>
</comments>
</file>

<file path=xl/sharedStrings.xml><?xml version="1.0" encoding="utf-8"?>
<sst xmlns="http://schemas.openxmlformats.org/spreadsheetml/2006/main" count="92" uniqueCount="65">
  <si>
    <t>Řádek č.</t>
  </si>
  <si>
    <t>Typ zařízení (kód: A, B, C ...)</t>
  </si>
  <si>
    <r>
      <t>a) Celkový počet dárců</t>
    </r>
    <r>
      <rPr>
        <sz val="11"/>
        <rFont val="Arial"/>
        <family val="2"/>
      </rPr>
      <t xml:space="preserve">: </t>
    </r>
  </si>
  <si>
    <t xml:space="preserve">  1. Celkový počet opakovaných / pravidelných dárců</t>
  </si>
  <si>
    <t xml:space="preserve">  2. Celkový počet prvodárců </t>
  </si>
  <si>
    <t xml:space="preserve">b) Celkový počet odběrů (součet) : </t>
  </si>
  <si>
    <t xml:space="preserve">  Počet odběrů plné krve</t>
  </si>
  <si>
    <t xml:space="preserve">  Počet odběrů plazmy</t>
  </si>
  <si>
    <t xml:space="preserve">  Počet ostatních přístrojových odběrů </t>
  </si>
  <si>
    <t>c) Aktualizovaný seznam krevních bank, které pravidelně zásobujete:</t>
  </si>
  <si>
    <t xml:space="preserve">d) Celkový počet nepoužitých celých odběrů: </t>
  </si>
  <si>
    <t xml:space="preserve">  Počet nepoužitých odběrů krve</t>
  </si>
  <si>
    <t xml:space="preserve">  Počet nepoužitých odběrů plazmy plazmaferézou</t>
  </si>
  <si>
    <t xml:space="preserve">  Počet nepoužitých ostatních přístrojových odběrů </t>
  </si>
  <si>
    <t>e) Počet zpracovaných odběrů celkem:</t>
  </si>
  <si>
    <t xml:space="preserve">  Počet zpracovaných odběrů krve</t>
  </si>
  <si>
    <t xml:space="preserve">  Počet zpracovaných odběrů plazmy plazmaferézou</t>
  </si>
  <si>
    <t xml:space="preserve">  Počet zpracovaných ostatních přístrojových odběrů </t>
  </si>
  <si>
    <t xml:space="preserve">f) Výroba, distribuce a výdej transfuzních přípravků a plazmy pro průmyslové zpracování </t>
  </si>
  <si>
    <t>1. Vyrobené transfuzní přípravky a plazma pro průmyslové zpracování:</t>
  </si>
  <si>
    <t xml:space="preserve">  Erytrocyty(TU)</t>
  </si>
  <si>
    <t xml:space="preserve">  Plazma (litr)</t>
  </si>
  <si>
    <t xml:space="preserve">  Trombocyty (TD)</t>
  </si>
  <si>
    <t xml:space="preserve">  Ostatní (ks)</t>
  </si>
  <si>
    <t>2. Distribuované transfuzní přípravky ZTS (včetně distribuce "vlastní" krevní bance):</t>
  </si>
  <si>
    <t xml:space="preserve">  Ostatní</t>
  </si>
  <si>
    <t xml:space="preserve">3. Distribuovaná plazma ZTS pro průmyslové zpracování: </t>
  </si>
  <si>
    <t xml:space="preserve">  Plazma pro průmyslové zpracování vyrobená z plné krve (litr)</t>
  </si>
  <si>
    <t xml:space="preserve">  Plazma pro průmyslové zpracování vyrobená technikou plazmaferézy (litr)</t>
  </si>
  <si>
    <t>4. Vydané transfuzní přípravky KB:</t>
  </si>
  <si>
    <t xml:space="preserve">g) Incidence a prevalence ukazatelů infekcí přenosných transfuzí u dárců krve a jejích složek: </t>
  </si>
  <si>
    <t>1. Záchyt infekčních markerů u evidovaných opakovaných nebo pravidelných dárců:</t>
  </si>
  <si>
    <t>Počet vyšetřených opakovaných nebo pravidelných dárců (osob):</t>
  </si>
  <si>
    <t xml:space="preserve">  HIV</t>
  </si>
  <si>
    <t xml:space="preserve">  HBV</t>
  </si>
  <si>
    <t xml:space="preserve">  HCV</t>
  </si>
  <si>
    <t xml:space="preserve">  Syfilis</t>
  </si>
  <si>
    <t>Počet ověřeně pozitivních opakovaných nebo pravidelných dárců (osob):</t>
  </si>
  <si>
    <t xml:space="preserve">Incidence </t>
  </si>
  <si>
    <t>2. Záchyt infekčních markerů u prvodárců</t>
  </si>
  <si>
    <t>Počet vyšetřených prvodárců (osob):</t>
  </si>
  <si>
    <t>Počet ověřeně pozitivních prvodárců (osob):</t>
  </si>
  <si>
    <t>Prevalence</t>
  </si>
  <si>
    <t>Počet stažení</t>
  </si>
  <si>
    <t>Počet stažených balení</t>
  </si>
  <si>
    <t>i) Počet oznámených závažných nežádoucích událostí a reakcí</t>
  </si>
  <si>
    <t>Počet oznámených závažných nežádoucích událostí:</t>
  </si>
  <si>
    <t xml:space="preserve">Vedoucí pracovník ZTS nebo KB: </t>
  </si>
  <si>
    <t xml:space="preserve">Datum: </t>
  </si>
  <si>
    <r>
      <t>h)</t>
    </r>
    <r>
      <rPr>
        <sz val="11"/>
        <rFont val="Arial"/>
        <family val="2"/>
      </rPr>
      <t xml:space="preserve"> P</t>
    </r>
    <r>
      <rPr>
        <b/>
        <sz val="11"/>
        <rFont val="Arial"/>
        <family val="2"/>
      </rPr>
      <t>očet provedených stažení transfuzních přípravků a suroviny pro další zpracování a počet stažených balení</t>
    </r>
    <r>
      <rPr>
        <sz val="11"/>
        <rFont val="Arial"/>
        <family val="2"/>
      </rPr>
      <t>:</t>
    </r>
  </si>
  <si>
    <t>Compatibility Report for Book2.xls</t>
  </si>
  <si>
    <t>Run on 30.11.2010 11:47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</si>
  <si>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</si>
  <si>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</si>
  <si>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</si>
  <si>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</si>
  <si>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Zkratky:</t>
  </si>
  <si>
    <r>
      <t>VYPLŇOVAT</t>
    </r>
    <r>
      <rPr>
        <sz val="11"/>
        <rFont val="Arial"/>
        <family val="2"/>
      </rPr>
      <t xml:space="preserve"> POUZE BUŇKY </t>
    </r>
    <r>
      <rPr>
        <b/>
        <sz val="11"/>
        <rFont val="Arial"/>
        <family val="2"/>
      </rPr>
      <t>OZNAČENÉ ŽLUTĚ</t>
    </r>
    <r>
      <rPr>
        <sz val="11"/>
        <rFont val="Arial"/>
        <family val="2"/>
      </rPr>
      <t xml:space="preserve"> VE SLOUPCI C </t>
    </r>
  </si>
  <si>
    <t xml:space="preserve">Kód zařízení transfuzní služby  / název zařízení: </t>
  </si>
  <si>
    <t>Počet oznámených závažných nežádoucích reakcí u dárců krve nebo jejích složek</t>
  </si>
  <si>
    <t>T.U. - transfuzní jednotka</t>
  </si>
  <si>
    <t>T.D. - terapeutické dávka (viz koncentráty trombocytů)</t>
  </si>
  <si>
    <t>Počet oznámených závažných nežádoucích reakcí  po transfuzi</t>
  </si>
  <si>
    <t xml:space="preserve">Poznámka: Vzhledem k tomu, že formulář ÚZIS pro rok 2016 není v době zveřejnění tohoto formuláře dostupný v konečné verzi, nelze vyloučit vznik nesrovnalostí v odkazech jeho jednotlivé řádky. Zejména se jedná o odkazy týkající se tabulky č. 5 formuláře ÚZIS. </t>
  </si>
  <si>
    <t>Zpráva zařízení transfuzní služby v České republice za rok 2019</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</si>
</sst>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2">
    <font>
      <sz val="11"/>
      <color indexed="8"/>
      <name val="Calibri"/>
      <family val="2"/>
    </font>
    <font>
      <sz val="11"/>
      <name val="Arial"/>
      <family val="2"/>
    </font>
    <font>
      <b/>
      <sz val="16"/>
      <name val="Arial"/>
      <family val="2"/>
    </font>
    <font>
      <b/>
      <sz val="11"/>
      <name val="Arial"/>
      <family val="2"/>
    </font>
    <font>
      <sz val="8"/>
      <name val="Tahoma"/>
      <family val="2"/>
    </font>
    <font>
      <sz val="9"/>
      <name val="Arial"/>
      <family val="2"/>
    </font>
    <font>
      <sz val="9"/>
      <name val="Tahoma"/>
      <family val="2"/>
    </font>
    <font>
      <b/>
      <sz val="9"/>
      <name val="Tahoma"/>
      <family val="2"/>
    </font>
    <font>
      <b/>
      <sz val="11"/>
      <color indexed="8"/>
      <name val="Calibri"/>
      <family val="2"/>
    </font>
    <font>
      <b/>
      <sz val="10"/>
      <name val="Arial"/>
      <family val="2"/>
    </font>
    <font>
      <sz val="10"/>
      <name val="Arial"/>
      <family val="2"/>
    </font>
    <font>
      <sz val="10"/>
      <color indexed="8"/>
      <name val="Arial"/>
      <family val="2"/>
    </font>
    <font>
      <sz val="11"/>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Arial"/>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Arial"/>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5"/>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2" borderId="0" applyNumberFormat="0" applyBorder="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24" borderId="8" applyNumberFormat="0" applyAlignment="0" applyProtection="0"/>
    <xf numFmtId="0" fontId="47" fillId="25" borderId="8" applyNumberFormat="0" applyAlignment="0" applyProtection="0"/>
    <xf numFmtId="0" fontId="48" fillId="25" borderId="9"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cellStyleXfs>
  <cellXfs count="54">
    <xf numFmtId="0" fontId="0" fillId="0" borderId="0" xfId="0" applyAlignment="1">
      <alignment/>
    </xf>
    <xf numFmtId="0" fontId="1"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1" fillId="0" borderId="0" xfId="0" applyFont="1" applyAlignment="1">
      <alignment/>
    </xf>
    <xf numFmtId="0" fontId="3" fillId="0" borderId="10" xfId="0" applyFont="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3" fillId="0" borderId="10" xfId="0" applyFont="1" applyFill="1" applyBorder="1" applyAlignment="1">
      <alignment/>
    </xf>
    <xf numFmtId="0" fontId="1" fillId="0" borderId="10" xfId="0" applyFont="1" applyBorder="1" applyAlignment="1">
      <alignment/>
    </xf>
    <xf numFmtId="0" fontId="3" fillId="32" borderId="10" xfId="0" applyFont="1" applyFill="1" applyBorder="1" applyAlignment="1">
      <alignment/>
    </xf>
    <xf numFmtId="0" fontId="3" fillId="33" borderId="10" xfId="0" applyFont="1" applyFill="1" applyBorder="1" applyAlignment="1">
      <alignment wrapText="1" shrinkToFit="1"/>
    </xf>
    <xf numFmtId="0" fontId="3" fillId="32" borderId="10" xfId="0" applyFont="1" applyFill="1" applyBorder="1" applyAlignment="1">
      <alignment horizontal="left"/>
    </xf>
    <xf numFmtId="0" fontId="3" fillId="32" borderId="10" xfId="0" applyFont="1" applyFill="1" applyBorder="1" applyAlignment="1">
      <alignment wrapText="1" shrinkToFit="1"/>
    </xf>
    <xf numFmtId="0" fontId="1" fillId="34" borderId="11" xfId="0" applyFont="1" applyFill="1" applyBorder="1" applyAlignment="1">
      <alignment horizontal="center"/>
    </xf>
    <xf numFmtId="0" fontId="3" fillId="35" borderId="11" xfId="0" applyFont="1" applyFill="1" applyBorder="1" applyAlignment="1">
      <alignment/>
    </xf>
    <xf numFmtId="0" fontId="8" fillId="0" borderId="0" xfId="0" applyNumberFormat="1" applyFont="1" applyAlignment="1">
      <alignment vertical="top" wrapText="1"/>
    </xf>
    <xf numFmtId="0" fontId="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8" fillId="0" borderId="0" xfId="0" applyFont="1" applyAlignment="1">
      <alignment horizontal="center" vertical="top" wrapText="1"/>
    </xf>
    <xf numFmtId="0" fontId="0" fillId="0" borderId="0" xfId="0" applyAlignment="1">
      <alignment horizontal="center" vertical="top" wrapText="1"/>
    </xf>
    <xf numFmtId="0" fontId="8"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9" fillId="0" borderId="15" xfId="0" applyFont="1" applyBorder="1" applyAlignment="1">
      <alignment horizontal="center"/>
    </xf>
    <xf numFmtId="0" fontId="9" fillId="35" borderId="10" xfId="0" applyFont="1" applyFill="1" applyBorder="1" applyAlignment="1" applyProtection="1">
      <alignment/>
      <protection locked="0"/>
    </xf>
    <xf numFmtId="0" fontId="10" fillId="35" borderId="10" xfId="0" applyFont="1" applyFill="1" applyBorder="1" applyAlignment="1" applyProtection="1">
      <alignment/>
      <protection locked="0"/>
    </xf>
    <xf numFmtId="0" fontId="10" fillId="0" borderId="10" xfId="0" applyFont="1" applyFill="1" applyBorder="1" applyAlignment="1">
      <alignment/>
    </xf>
    <xf numFmtId="0" fontId="10" fillId="33" borderId="10" xfId="0" applyFont="1" applyFill="1" applyBorder="1" applyAlignment="1">
      <alignment/>
    </xf>
    <xf numFmtId="0" fontId="10" fillId="0" borderId="10" xfId="0" applyFont="1" applyFill="1" applyBorder="1" applyAlignment="1">
      <alignment/>
    </xf>
    <xf numFmtId="0" fontId="9" fillId="0" borderId="10" xfId="0" applyFont="1" applyFill="1" applyBorder="1" applyAlignment="1">
      <alignment horizontal="left"/>
    </xf>
    <xf numFmtId="0" fontId="9" fillId="0" borderId="10" xfId="0" applyFont="1" applyFill="1" applyBorder="1" applyAlignment="1">
      <alignment wrapText="1" shrinkToFit="1"/>
    </xf>
    <xf numFmtId="0" fontId="10" fillId="0" borderId="10" xfId="0" applyFont="1" applyFill="1" applyBorder="1" applyAlignment="1">
      <alignment wrapText="1" shrinkToFit="1"/>
    </xf>
    <xf numFmtId="0" fontId="9" fillId="0" borderId="10" xfId="0" applyFont="1" applyFill="1" applyBorder="1" applyAlignment="1">
      <alignment/>
    </xf>
    <xf numFmtId="0" fontId="10" fillId="0" borderId="10" xfId="0" applyFont="1" applyFill="1" applyBorder="1" applyAlignment="1">
      <alignment horizontal="left"/>
    </xf>
    <xf numFmtId="0" fontId="10" fillId="0" borderId="0" xfId="0" applyFont="1" applyFill="1" applyBorder="1" applyAlignment="1">
      <alignment/>
    </xf>
    <xf numFmtId="0" fontId="10" fillId="0" borderId="0" xfId="0" applyFont="1" applyAlignment="1">
      <alignment/>
    </xf>
    <xf numFmtId="0" fontId="11" fillId="0" borderId="0" xfId="0" applyFont="1" applyAlignment="1">
      <alignment/>
    </xf>
    <xf numFmtId="0" fontId="9" fillId="36" borderId="10" xfId="0" applyFont="1" applyFill="1" applyBorder="1" applyAlignment="1">
      <alignment wrapText="1"/>
    </xf>
    <xf numFmtId="0" fontId="3" fillId="35" borderId="16" xfId="0" applyFont="1" applyFill="1" applyBorder="1" applyAlignment="1">
      <alignment horizontal="center"/>
    </xf>
    <xf numFmtId="0" fontId="50" fillId="0" borderId="10" xfId="0" applyFont="1" applyFill="1" applyBorder="1" applyAlignment="1">
      <alignment/>
    </xf>
    <xf numFmtId="0" fontId="9" fillId="36" borderId="17" xfId="0" applyFont="1" applyFill="1" applyBorder="1" applyAlignment="1">
      <alignment/>
    </xf>
    <xf numFmtId="0" fontId="9" fillId="35" borderId="10" xfId="0" applyFont="1" applyFill="1" applyBorder="1" applyAlignment="1" applyProtection="1">
      <alignment wrapText="1"/>
      <protection locked="0"/>
    </xf>
    <xf numFmtId="0" fontId="45" fillId="0" borderId="0" xfId="0" applyFont="1" applyAlignment="1">
      <alignment/>
    </xf>
    <xf numFmtId="0" fontId="10" fillId="0" borderId="10" xfId="0" applyFont="1" applyFill="1" applyBorder="1" applyAlignment="1">
      <alignment horizontal="right"/>
    </xf>
    <xf numFmtId="0" fontId="12" fillId="0" borderId="0" xfId="0" applyFont="1" applyAlignment="1">
      <alignment/>
    </xf>
    <xf numFmtId="0" fontId="10" fillId="0" borderId="0" xfId="0" applyFont="1" applyFill="1" applyBorder="1" applyAlignment="1">
      <alignment wrapText="1"/>
    </xf>
    <xf numFmtId="0" fontId="2" fillId="34" borderId="18" xfId="0" applyFont="1" applyFill="1" applyBorder="1" applyAlignment="1">
      <alignment horizontal="center"/>
    </xf>
    <xf numFmtId="0" fontId="2" fillId="34" borderId="19" xfId="0" applyFont="1" applyFill="1" applyBorder="1" applyAlignment="1">
      <alignment horizontal="center"/>
    </xf>
    <xf numFmtId="0" fontId="3" fillId="0" borderId="16" xfId="0" applyFont="1" applyBorder="1" applyAlignment="1">
      <alignment horizontal="center"/>
    </xf>
    <xf numFmtId="0" fontId="3" fillId="0" borderId="20" xfId="0" applyFont="1" applyBorder="1" applyAlignment="1">
      <alignment horizont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8"/>
  <sheetViews>
    <sheetView tabSelected="1" zoomScale="75" zoomScaleNormal="75" zoomScalePageLayoutView="0" workbookViewId="0" topLeftCell="A16">
      <selection activeCell="B1" sqref="B1:C1"/>
    </sheetView>
  </sheetViews>
  <sheetFormatPr defaultColWidth="9.140625" defaultRowHeight="15"/>
  <cols>
    <col min="1" max="1" width="9.57421875" style="0" customWidth="1"/>
    <col min="2" max="2" width="116.28125" style="0" customWidth="1"/>
    <col min="3" max="3" width="17.8515625" style="40" customWidth="1"/>
  </cols>
  <sheetData>
    <row r="1" spans="1:3" ht="19.5" customHeight="1" thickBot="1">
      <c r="A1" s="14"/>
      <c r="B1" s="50" t="s">
        <v>64</v>
      </c>
      <c r="C1" s="51"/>
    </row>
    <row r="2" spans="1:3" ht="19.5" customHeight="1" thickBot="1">
      <c r="A2" s="1"/>
      <c r="B2" s="2"/>
      <c r="C2" s="27"/>
    </row>
    <row r="3" spans="1:3" ht="19.5" customHeight="1" thickBot="1">
      <c r="A3" s="15"/>
      <c r="B3" s="42" t="s">
        <v>57</v>
      </c>
      <c r="C3" s="44"/>
    </row>
    <row r="4" spans="1:3" ht="21" customHeight="1">
      <c r="A4" s="52" t="s">
        <v>0</v>
      </c>
      <c r="B4" s="43"/>
      <c r="C4" s="41"/>
    </row>
    <row r="5" spans="1:3" ht="59.25" customHeight="1">
      <c r="A5" s="53"/>
      <c r="B5" s="5" t="s">
        <v>58</v>
      </c>
      <c r="C5" s="45"/>
    </row>
    <row r="6" spans="1:3" ht="19.5" customHeight="1">
      <c r="A6" s="6">
        <f>1</f>
        <v>1</v>
      </c>
      <c r="B6" s="5" t="s">
        <v>1</v>
      </c>
      <c r="C6" s="28"/>
    </row>
    <row r="7" spans="1:3" ht="19.5" customHeight="1">
      <c r="A7" s="7">
        <f>A6+1</f>
        <v>2</v>
      </c>
      <c r="B7" s="8" t="s">
        <v>2</v>
      </c>
      <c r="C7" s="29"/>
    </row>
    <row r="8" spans="1:3" ht="19.5" customHeight="1">
      <c r="A8" s="7">
        <f aca="true" t="shared" si="0" ref="A8:A71">A7+1</f>
        <v>3</v>
      </c>
      <c r="B8" s="9" t="s">
        <v>3</v>
      </c>
      <c r="C8" s="29"/>
    </row>
    <row r="9" spans="1:3" ht="19.5" customHeight="1">
      <c r="A9" s="7">
        <f t="shared" si="0"/>
        <v>4</v>
      </c>
      <c r="B9" s="9" t="s">
        <v>4</v>
      </c>
      <c r="C9" s="29"/>
    </row>
    <row r="10" spans="1:3" ht="19.5" customHeight="1">
      <c r="A10" s="7">
        <f t="shared" si="0"/>
        <v>5</v>
      </c>
      <c r="B10" s="10" t="s">
        <v>5</v>
      </c>
      <c r="C10" s="30">
        <f>+C11+C12+C13</f>
        <v>0</v>
      </c>
    </row>
    <row r="11" spans="1:14" ht="19.5" customHeight="1">
      <c r="A11" s="7">
        <f t="shared" si="0"/>
        <v>6</v>
      </c>
      <c r="B11" s="9" t="s">
        <v>6</v>
      </c>
      <c r="C11" s="29"/>
      <c r="N11" s="46"/>
    </row>
    <row r="12" spans="1:3" ht="19.5" customHeight="1">
      <c r="A12" s="7">
        <f t="shared" si="0"/>
        <v>7</v>
      </c>
      <c r="B12" s="9" t="s">
        <v>7</v>
      </c>
      <c r="C12" s="29"/>
    </row>
    <row r="13" spans="1:3" ht="19.5" customHeight="1">
      <c r="A13" s="7">
        <f t="shared" si="0"/>
        <v>8</v>
      </c>
      <c r="B13" s="9" t="s">
        <v>8</v>
      </c>
      <c r="C13" s="29"/>
    </row>
    <row r="14" spans="1:3" ht="19.5" customHeight="1">
      <c r="A14" s="7">
        <f t="shared" si="0"/>
        <v>9</v>
      </c>
      <c r="B14" s="11" t="s">
        <v>9</v>
      </c>
      <c r="C14" s="31"/>
    </row>
    <row r="15" spans="1:3" ht="19.5" customHeight="1">
      <c r="A15" s="7">
        <f t="shared" si="0"/>
        <v>10</v>
      </c>
      <c r="B15" s="10" t="s">
        <v>10</v>
      </c>
      <c r="C15" s="32">
        <f>+C16+C17+C18</f>
        <v>0</v>
      </c>
    </row>
    <row r="16" spans="1:3" ht="19.5" customHeight="1">
      <c r="A16" s="7">
        <f t="shared" si="0"/>
        <v>11</v>
      </c>
      <c r="B16" s="9" t="s">
        <v>11</v>
      </c>
      <c r="C16" s="29"/>
    </row>
    <row r="17" spans="1:3" ht="19.5" customHeight="1">
      <c r="A17" s="7">
        <f t="shared" si="0"/>
        <v>12</v>
      </c>
      <c r="B17" s="9" t="s">
        <v>12</v>
      </c>
      <c r="C17" s="29"/>
    </row>
    <row r="18" spans="1:3" ht="19.5" customHeight="1">
      <c r="A18" s="7">
        <f t="shared" si="0"/>
        <v>13</v>
      </c>
      <c r="B18" s="9" t="s">
        <v>13</v>
      </c>
      <c r="C18" s="29"/>
    </row>
    <row r="19" spans="1:3" ht="19.5" customHeight="1">
      <c r="A19" s="7">
        <f t="shared" si="0"/>
        <v>14</v>
      </c>
      <c r="B19" s="12" t="s">
        <v>14</v>
      </c>
      <c r="C19" s="47">
        <f>+C20+C21+C22</f>
        <v>0</v>
      </c>
    </row>
    <row r="20" spans="1:3" ht="19.5" customHeight="1">
      <c r="A20" s="7">
        <f t="shared" si="0"/>
        <v>15</v>
      </c>
      <c r="B20" s="9" t="s">
        <v>15</v>
      </c>
      <c r="C20" s="29"/>
    </row>
    <row r="21" spans="1:3" ht="19.5" customHeight="1">
      <c r="A21" s="7">
        <f t="shared" si="0"/>
        <v>16</v>
      </c>
      <c r="B21" s="9" t="s">
        <v>16</v>
      </c>
      <c r="C21" s="29"/>
    </row>
    <row r="22" spans="1:3" ht="19.5" customHeight="1">
      <c r="A22" s="7">
        <f t="shared" si="0"/>
        <v>17</v>
      </c>
      <c r="B22" s="9" t="s">
        <v>17</v>
      </c>
      <c r="C22" s="29"/>
    </row>
    <row r="23" spans="1:3" ht="19.5" customHeight="1">
      <c r="A23" s="7">
        <f t="shared" si="0"/>
        <v>18</v>
      </c>
      <c r="B23" s="13" t="s">
        <v>18</v>
      </c>
      <c r="C23" s="34"/>
    </row>
    <row r="24" spans="1:3" ht="19.5" customHeight="1">
      <c r="A24" s="7">
        <f t="shared" si="0"/>
        <v>19</v>
      </c>
      <c r="B24" s="12" t="s">
        <v>19</v>
      </c>
      <c r="C24" s="33"/>
    </row>
    <row r="25" spans="1:3" ht="19.5" customHeight="1">
      <c r="A25" s="7">
        <f t="shared" si="0"/>
        <v>20</v>
      </c>
      <c r="B25" s="9" t="s">
        <v>20</v>
      </c>
      <c r="C25" s="29"/>
    </row>
    <row r="26" spans="1:3" ht="19.5" customHeight="1">
      <c r="A26" s="7">
        <f t="shared" si="0"/>
        <v>21</v>
      </c>
      <c r="B26" s="9" t="s">
        <v>21</v>
      </c>
      <c r="C26" s="29"/>
    </row>
    <row r="27" spans="1:3" ht="19.5" customHeight="1">
      <c r="A27" s="7">
        <f t="shared" si="0"/>
        <v>22</v>
      </c>
      <c r="B27" s="9" t="s">
        <v>22</v>
      </c>
      <c r="C27" s="29"/>
    </row>
    <row r="28" spans="1:3" ht="19.5" customHeight="1">
      <c r="A28" s="7">
        <f t="shared" si="0"/>
        <v>23</v>
      </c>
      <c r="B28" s="9" t="s">
        <v>23</v>
      </c>
      <c r="C28" s="29"/>
    </row>
    <row r="29" spans="1:3" ht="19.5" customHeight="1">
      <c r="A29" s="7">
        <f t="shared" si="0"/>
        <v>24</v>
      </c>
      <c r="B29" s="12" t="s">
        <v>24</v>
      </c>
      <c r="C29" s="33"/>
    </row>
    <row r="30" spans="1:3" ht="19.5" customHeight="1">
      <c r="A30" s="7">
        <f t="shared" si="0"/>
        <v>25</v>
      </c>
      <c r="B30" s="9" t="s">
        <v>20</v>
      </c>
      <c r="C30" s="29"/>
    </row>
    <row r="31" spans="1:3" ht="19.5" customHeight="1">
      <c r="A31" s="7">
        <f t="shared" si="0"/>
        <v>26</v>
      </c>
      <c r="B31" s="9" t="s">
        <v>21</v>
      </c>
      <c r="C31" s="29"/>
    </row>
    <row r="32" spans="1:3" ht="19.5" customHeight="1">
      <c r="A32" s="7">
        <f t="shared" si="0"/>
        <v>27</v>
      </c>
      <c r="B32" s="9" t="s">
        <v>22</v>
      </c>
      <c r="C32" s="29"/>
    </row>
    <row r="33" spans="1:3" ht="19.5" customHeight="1">
      <c r="A33" s="7">
        <f t="shared" si="0"/>
        <v>28</v>
      </c>
      <c r="B33" s="9" t="s">
        <v>25</v>
      </c>
      <c r="C33" s="29"/>
    </row>
    <row r="34" spans="1:3" ht="19.5" customHeight="1">
      <c r="A34" s="7">
        <f t="shared" si="0"/>
        <v>29</v>
      </c>
      <c r="B34" s="13" t="s">
        <v>26</v>
      </c>
      <c r="C34" s="30"/>
    </row>
    <row r="35" spans="1:3" ht="19.5" customHeight="1">
      <c r="A35" s="7">
        <f t="shared" si="0"/>
        <v>30</v>
      </c>
      <c r="B35" s="9" t="s">
        <v>27</v>
      </c>
      <c r="C35" s="29"/>
    </row>
    <row r="36" spans="1:3" ht="19.5" customHeight="1">
      <c r="A36" s="7">
        <f t="shared" si="0"/>
        <v>31</v>
      </c>
      <c r="B36" s="9" t="s">
        <v>28</v>
      </c>
      <c r="C36" s="29"/>
    </row>
    <row r="37" spans="1:3" ht="19.5" customHeight="1">
      <c r="A37" s="7">
        <f t="shared" si="0"/>
        <v>32</v>
      </c>
      <c r="B37" s="12" t="s">
        <v>29</v>
      </c>
      <c r="C37" s="33"/>
    </row>
    <row r="38" spans="1:3" ht="19.5" customHeight="1">
      <c r="A38" s="7">
        <f t="shared" si="0"/>
        <v>33</v>
      </c>
      <c r="B38" s="9" t="s">
        <v>20</v>
      </c>
      <c r="C38" s="29"/>
    </row>
    <row r="39" spans="1:3" ht="19.5" customHeight="1">
      <c r="A39" s="7">
        <f t="shared" si="0"/>
        <v>34</v>
      </c>
      <c r="B39" s="9" t="s">
        <v>21</v>
      </c>
      <c r="C39" s="29"/>
    </row>
    <row r="40" spans="1:3" ht="19.5" customHeight="1">
      <c r="A40" s="7">
        <f t="shared" si="0"/>
        <v>35</v>
      </c>
      <c r="B40" s="9" t="s">
        <v>22</v>
      </c>
      <c r="C40" s="29"/>
    </row>
    <row r="41" spans="1:3" ht="19.5" customHeight="1">
      <c r="A41" s="7">
        <f t="shared" si="0"/>
        <v>36</v>
      </c>
      <c r="B41" s="9" t="s">
        <v>23</v>
      </c>
      <c r="C41" s="29"/>
    </row>
    <row r="42" spans="1:3" ht="19.5" customHeight="1">
      <c r="A42" s="7">
        <f t="shared" si="0"/>
        <v>37</v>
      </c>
      <c r="B42" s="13" t="s">
        <v>30</v>
      </c>
      <c r="C42" s="34"/>
    </row>
    <row r="43" spans="1:3" ht="19.5" customHeight="1">
      <c r="A43" s="7">
        <f t="shared" si="0"/>
        <v>38</v>
      </c>
      <c r="B43" s="13" t="s">
        <v>31</v>
      </c>
      <c r="C43" s="35"/>
    </row>
    <row r="44" spans="1:3" ht="19.5" customHeight="1">
      <c r="A44" s="7">
        <f t="shared" si="0"/>
        <v>39</v>
      </c>
      <c r="B44" s="10" t="s">
        <v>32</v>
      </c>
      <c r="C44" s="36"/>
    </row>
    <row r="45" spans="1:3" ht="19.5" customHeight="1">
      <c r="A45" s="7">
        <f t="shared" si="0"/>
        <v>40</v>
      </c>
      <c r="B45" s="9" t="s">
        <v>33</v>
      </c>
      <c r="C45" s="29"/>
    </row>
    <row r="46" spans="1:3" ht="19.5" customHeight="1">
      <c r="A46" s="7">
        <f t="shared" si="0"/>
        <v>41</v>
      </c>
      <c r="B46" s="9" t="s">
        <v>34</v>
      </c>
      <c r="C46" s="29"/>
    </row>
    <row r="47" spans="1:3" ht="19.5" customHeight="1">
      <c r="A47" s="7">
        <f t="shared" si="0"/>
        <v>42</v>
      </c>
      <c r="B47" s="9" t="s">
        <v>35</v>
      </c>
      <c r="C47" s="29"/>
    </row>
    <row r="48" spans="1:3" ht="19.5" customHeight="1">
      <c r="A48" s="7">
        <f t="shared" si="0"/>
        <v>43</v>
      </c>
      <c r="B48" s="9" t="s">
        <v>36</v>
      </c>
      <c r="C48" s="29"/>
    </row>
    <row r="49" spans="1:3" ht="19.5" customHeight="1">
      <c r="A49" s="7">
        <f t="shared" si="0"/>
        <v>44</v>
      </c>
      <c r="B49" s="10" t="s">
        <v>37</v>
      </c>
      <c r="C49" s="36"/>
    </row>
    <row r="50" spans="1:3" ht="19.5" customHeight="1">
      <c r="A50" s="7">
        <f t="shared" si="0"/>
        <v>45</v>
      </c>
      <c r="B50" s="9" t="s">
        <v>33</v>
      </c>
      <c r="C50" s="29"/>
    </row>
    <row r="51" spans="1:3" ht="19.5" customHeight="1">
      <c r="A51" s="7">
        <f t="shared" si="0"/>
        <v>46</v>
      </c>
      <c r="B51" s="9" t="s">
        <v>34</v>
      </c>
      <c r="C51" s="29"/>
    </row>
    <row r="52" spans="1:3" ht="19.5" customHeight="1">
      <c r="A52" s="7">
        <f t="shared" si="0"/>
        <v>47</v>
      </c>
      <c r="B52" s="9" t="s">
        <v>35</v>
      </c>
      <c r="C52" s="29"/>
    </row>
    <row r="53" spans="1:3" ht="19.5" customHeight="1">
      <c r="A53" s="7">
        <f t="shared" si="0"/>
        <v>48</v>
      </c>
      <c r="B53" s="9" t="s">
        <v>36</v>
      </c>
      <c r="C53" s="29"/>
    </row>
    <row r="54" spans="1:3" ht="19.5" customHeight="1">
      <c r="A54" s="7">
        <f t="shared" si="0"/>
        <v>49</v>
      </c>
      <c r="B54" s="10" t="s">
        <v>38</v>
      </c>
      <c r="C54" s="36"/>
    </row>
    <row r="55" spans="1:3" ht="19.5" customHeight="1">
      <c r="A55" s="7">
        <f t="shared" si="0"/>
        <v>50</v>
      </c>
      <c r="B55" s="9" t="s">
        <v>33</v>
      </c>
      <c r="C55" s="30" t="e">
        <f>C50/C45</f>
        <v>#DIV/0!</v>
      </c>
    </row>
    <row r="56" spans="1:3" ht="19.5" customHeight="1">
      <c r="A56" s="7">
        <f t="shared" si="0"/>
        <v>51</v>
      </c>
      <c r="B56" s="9" t="s">
        <v>34</v>
      </c>
      <c r="C56" s="30" t="e">
        <f>+C51/+C46</f>
        <v>#DIV/0!</v>
      </c>
    </row>
    <row r="57" spans="1:3" ht="19.5" customHeight="1">
      <c r="A57" s="7">
        <f t="shared" si="0"/>
        <v>52</v>
      </c>
      <c r="B57" s="9" t="s">
        <v>35</v>
      </c>
      <c r="C57" s="30" t="e">
        <f>+C52/+C47</f>
        <v>#DIV/0!</v>
      </c>
    </row>
    <row r="58" spans="1:3" ht="19.5" customHeight="1">
      <c r="A58" s="7">
        <f t="shared" si="0"/>
        <v>53</v>
      </c>
      <c r="B58" s="9" t="s">
        <v>36</v>
      </c>
      <c r="C58" s="30" t="e">
        <f>+C53/+C48</f>
        <v>#DIV/0!</v>
      </c>
    </row>
    <row r="59" spans="1:3" ht="19.5" customHeight="1">
      <c r="A59" s="7">
        <f t="shared" si="0"/>
        <v>54</v>
      </c>
      <c r="B59" s="12" t="s">
        <v>39</v>
      </c>
      <c r="C59" s="37"/>
    </row>
    <row r="60" spans="1:3" ht="19.5" customHeight="1">
      <c r="A60" s="7">
        <f t="shared" si="0"/>
        <v>55</v>
      </c>
      <c r="B60" s="10" t="s">
        <v>40</v>
      </c>
      <c r="C60" s="36"/>
    </row>
    <row r="61" spans="1:3" ht="19.5" customHeight="1">
      <c r="A61" s="7">
        <f t="shared" si="0"/>
        <v>56</v>
      </c>
      <c r="B61" s="9" t="s">
        <v>33</v>
      </c>
      <c r="C61" s="29"/>
    </row>
    <row r="62" spans="1:3" ht="19.5" customHeight="1">
      <c r="A62" s="7">
        <f t="shared" si="0"/>
        <v>57</v>
      </c>
      <c r="B62" s="9" t="s">
        <v>34</v>
      </c>
      <c r="C62" s="29"/>
    </row>
    <row r="63" spans="1:3" ht="19.5" customHeight="1">
      <c r="A63" s="7">
        <f t="shared" si="0"/>
        <v>58</v>
      </c>
      <c r="B63" s="9" t="s">
        <v>35</v>
      </c>
      <c r="C63" s="29"/>
    </row>
    <row r="64" spans="1:3" ht="19.5" customHeight="1">
      <c r="A64" s="7">
        <f t="shared" si="0"/>
        <v>59</v>
      </c>
      <c r="B64" s="9" t="s">
        <v>36</v>
      </c>
      <c r="C64" s="29"/>
    </row>
    <row r="65" spans="1:3" ht="19.5" customHeight="1">
      <c r="A65" s="7">
        <f t="shared" si="0"/>
        <v>60</v>
      </c>
      <c r="B65" s="10" t="s">
        <v>41</v>
      </c>
      <c r="C65" s="36"/>
    </row>
    <row r="66" spans="1:3" ht="19.5" customHeight="1">
      <c r="A66" s="7">
        <f t="shared" si="0"/>
        <v>61</v>
      </c>
      <c r="B66" s="9" t="s">
        <v>33</v>
      </c>
      <c r="C66" s="29"/>
    </row>
    <row r="67" spans="1:3" ht="19.5" customHeight="1">
      <c r="A67" s="7">
        <f t="shared" si="0"/>
        <v>62</v>
      </c>
      <c r="B67" s="9" t="s">
        <v>34</v>
      </c>
      <c r="C67" s="29"/>
    </row>
    <row r="68" spans="1:3" ht="19.5" customHeight="1">
      <c r="A68" s="7">
        <f t="shared" si="0"/>
        <v>63</v>
      </c>
      <c r="B68" s="9" t="s">
        <v>35</v>
      </c>
      <c r="C68" s="29"/>
    </row>
    <row r="69" spans="1:3" ht="19.5" customHeight="1">
      <c r="A69" s="7">
        <f t="shared" si="0"/>
        <v>64</v>
      </c>
      <c r="B69" s="9" t="s">
        <v>36</v>
      </c>
      <c r="C69" s="29"/>
    </row>
    <row r="70" spans="1:3" ht="19.5" customHeight="1">
      <c r="A70" s="7">
        <f t="shared" si="0"/>
        <v>65</v>
      </c>
      <c r="B70" s="10" t="s">
        <v>42</v>
      </c>
      <c r="C70" s="36"/>
    </row>
    <row r="71" spans="1:3" ht="19.5" customHeight="1">
      <c r="A71" s="7">
        <f t="shared" si="0"/>
        <v>66</v>
      </c>
      <c r="B71" s="9" t="s">
        <v>33</v>
      </c>
      <c r="C71" s="30" t="e">
        <f>+C66/+C61</f>
        <v>#DIV/0!</v>
      </c>
    </row>
    <row r="72" spans="1:3" ht="19.5" customHeight="1">
      <c r="A72" s="7">
        <f aca="true" t="shared" si="1" ref="A72:A80">A71+1</f>
        <v>67</v>
      </c>
      <c r="B72" s="9" t="s">
        <v>34</v>
      </c>
      <c r="C72" s="30" t="e">
        <f>+C67/+C62</f>
        <v>#DIV/0!</v>
      </c>
    </row>
    <row r="73" spans="1:3" ht="19.5" customHeight="1">
      <c r="A73" s="7">
        <f t="shared" si="1"/>
        <v>68</v>
      </c>
      <c r="B73" s="9" t="s">
        <v>35</v>
      </c>
      <c r="C73" s="30" t="e">
        <f>+C68/+C63</f>
        <v>#DIV/0!</v>
      </c>
    </row>
    <row r="74" spans="1:3" ht="19.5" customHeight="1">
      <c r="A74" s="7">
        <f t="shared" si="1"/>
        <v>69</v>
      </c>
      <c r="B74" s="9" t="s">
        <v>36</v>
      </c>
      <c r="C74" s="30" t="e">
        <f>+C69/+C64</f>
        <v>#DIV/0!</v>
      </c>
    </row>
    <row r="75" spans="1:3" ht="33.75" customHeight="1">
      <c r="A75" s="7">
        <f t="shared" si="1"/>
        <v>70</v>
      </c>
      <c r="B75" s="13" t="s">
        <v>49</v>
      </c>
      <c r="C75" s="34"/>
    </row>
    <row r="76" spans="1:3" ht="19.5" customHeight="1">
      <c r="A76" s="7">
        <f t="shared" si="1"/>
        <v>71</v>
      </c>
      <c r="B76" s="9" t="s">
        <v>43</v>
      </c>
      <c r="C76" s="29"/>
    </row>
    <row r="77" spans="1:3" ht="19.5" customHeight="1">
      <c r="A77" s="7">
        <f t="shared" si="1"/>
        <v>72</v>
      </c>
      <c r="B77" s="9" t="s">
        <v>44</v>
      </c>
      <c r="C77" s="29"/>
    </row>
    <row r="78" spans="1:3" ht="19.5" customHeight="1">
      <c r="A78" s="7">
        <f t="shared" si="1"/>
        <v>73</v>
      </c>
      <c r="B78" s="10" t="s">
        <v>45</v>
      </c>
      <c r="C78" s="30"/>
    </row>
    <row r="79" spans="1:3" ht="19.5" customHeight="1">
      <c r="A79" s="7">
        <f t="shared" si="1"/>
        <v>74</v>
      </c>
      <c r="B79" s="9" t="s">
        <v>46</v>
      </c>
      <c r="C79" s="29"/>
    </row>
    <row r="80" spans="1:3" s="48" customFormat="1" ht="19.5" customHeight="1">
      <c r="A80" s="7">
        <f t="shared" si="1"/>
        <v>75</v>
      </c>
      <c r="B80" s="9" t="s">
        <v>62</v>
      </c>
      <c r="C80" s="29"/>
    </row>
    <row r="81" spans="1:3" s="48" customFormat="1" ht="19.5" customHeight="1">
      <c r="A81" s="7">
        <v>76</v>
      </c>
      <c r="B81" s="9" t="s">
        <v>59</v>
      </c>
      <c r="C81" s="29"/>
    </row>
    <row r="82" spans="1:3" ht="19.5" customHeight="1">
      <c r="A82" s="6"/>
      <c r="B82" s="5" t="s">
        <v>47</v>
      </c>
      <c r="C82" s="29"/>
    </row>
    <row r="83" spans="1:3" ht="19.5" customHeight="1">
      <c r="A83" s="6"/>
      <c r="B83" s="5" t="s">
        <v>48</v>
      </c>
      <c r="C83" s="29"/>
    </row>
    <row r="84" spans="1:3" ht="19.5" customHeight="1">
      <c r="A84" s="1"/>
      <c r="B84" s="3"/>
      <c r="C84" s="38"/>
    </row>
    <row r="85" spans="1:3" ht="19.5" customHeight="1">
      <c r="A85" s="1"/>
      <c r="B85" s="4" t="s">
        <v>56</v>
      </c>
      <c r="C85" s="39"/>
    </row>
    <row r="86" spans="1:3" ht="19.5" customHeight="1">
      <c r="A86" s="1"/>
      <c r="B86" s="4" t="s">
        <v>60</v>
      </c>
      <c r="C86" s="39"/>
    </row>
    <row r="87" spans="1:3" ht="19.5" customHeight="1">
      <c r="A87" s="1"/>
      <c r="B87" s="4" t="s">
        <v>61</v>
      </c>
      <c r="C87" s="39"/>
    </row>
    <row r="88" ht="26.25">
      <c r="B88" s="49" t="s">
        <v>63</v>
      </c>
    </row>
  </sheetData>
  <sheetProtection/>
  <mergeCells count="2">
    <mergeCell ref="B1:C1"/>
    <mergeCell ref="A4:A5"/>
  </mergeCells>
  <printOptions/>
  <pageMargins left="0.4330708661417323" right="0.2755905511811024" top="0.3937007874015748" bottom="0.3937007874015748" header="0.31496062992125984" footer="0.31496062992125984"/>
  <pageSetup cellComments="asDisplayed" fitToHeight="0" fitToWidth="1" horizontalDpi="600" verticalDpi="600" orientation="landscape" paperSize="9" scale="4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6" t="s">
        <v>50</v>
      </c>
      <c r="C1" s="17"/>
      <c r="D1" s="22"/>
      <c r="E1" s="22"/>
    </row>
    <row r="2" spans="2:5" ht="15">
      <c r="B2" s="16" t="s">
        <v>51</v>
      </c>
      <c r="C2" s="17"/>
      <c r="D2" s="22"/>
      <c r="E2" s="22"/>
    </row>
    <row r="3" spans="2:5" ht="15">
      <c r="B3" s="18"/>
      <c r="C3" s="18"/>
      <c r="D3" s="23"/>
      <c r="E3" s="23"/>
    </row>
    <row r="4" spans="2:5" ht="45">
      <c r="B4" s="19" t="s">
        <v>52</v>
      </c>
      <c r="C4" s="18"/>
      <c r="D4" s="23"/>
      <c r="E4" s="23"/>
    </row>
    <row r="5" spans="2:5" ht="15">
      <c r="B5" s="18"/>
      <c r="C5" s="18"/>
      <c r="D5" s="23"/>
      <c r="E5" s="23"/>
    </row>
    <row r="6" spans="2:5" ht="15">
      <c r="B6" s="16" t="s">
        <v>53</v>
      </c>
      <c r="C6" s="17"/>
      <c r="D6" s="22"/>
      <c r="E6" s="24" t="s">
        <v>54</v>
      </c>
    </row>
    <row r="7" spans="2:5" ht="15.75" thickBot="1">
      <c r="B7" s="18"/>
      <c r="C7" s="18"/>
      <c r="D7" s="23"/>
      <c r="E7" s="23"/>
    </row>
    <row r="8" spans="2:5" ht="45.75" thickBot="1">
      <c r="B8" s="20" t="s">
        <v>55</v>
      </c>
      <c r="C8" s="21"/>
      <c r="D8" s="25"/>
      <c r="E8" s="26">
        <v>3</v>
      </c>
    </row>
    <row r="9" spans="2:5" ht="15">
      <c r="B9" s="18"/>
      <c r="C9" s="18"/>
      <c r="D9" s="23"/>
      <c r="E9" s="23"/>
    </row>
    <row r="10" spans="2:5" ht="15">
      <c r="B10" s="18"/>
      <c r="C10" s="18"/>
      <c r="D10" s="23"/>
      <c r="E10"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jdoubravsky</dc:creator>
  <cp:keywords/>
  <dc:description/>
  <cp:lastModifiedBy>Milštainová Jana</cp:lastModifiedBy>
  <cp:lastPrinted>2015-12-11T12:33:55Z</cp:lastPrinted>
  <dcterms:created xsi:type="dcterms:W3CDTF">2010-11-30T10:45:02Z</dcterms:created>
  <dcterms:modified xsi:type="dcterms:W3CDTF">2019-12-19T09:27:01Z</dcterms:modified>
  <cp:category/>
  <cp:version/>
  <cp:contentType/>
  <cp:contentStatus/>
</cp:coreProperties>
</file>